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0395" windowHeight="7860" activeTab="0"/>
  </bookViews>
  <sheets>
    <sheet name="Game Cards" sheetId="1" r:id="rId1"/>
    <sheet name="Categories" sheetId="2" r:id="rId2"/>
    <sheet name="Rules" sheetId="3" r:id="rId3"/>
  </sheets>
  <definedNames>
    <definedName name="_xlnm.Print_Area" localSheetId="0">'Game Cards'!$A$1:$G$145</definedName>
    <definedName name="Random">'Categories'!$A$2:$A$236</definedName>
    <definedName name="Sequence">'Categories'!$B$2:$B$236</definedName>
    <definedName name="Table">'Categories'!$B$2:$C$236</definedName>
  </definedNames>
  <calcPr fullCalcOnLoad="1"/>
</workbook>
</file>

<file path=xl/sharedStrings.xml><?xml version="1.0" encoding="utf-8"?>
<sst xmlns="http://schemas.openxmlformats.org/spreadsheetml/2006/main" count="395" uniqueCount="325">
  <si>
    <t>Circus performers</t>
  </si>
  <si>
    <t>Things made of glass</t>
  </si>
  <si>
    <t>Foods eaten by the slice</t>
  </si>
  <si>
    <t>Clothing fads</t>
  </si>
  <si>
    <t>Things in a bakery</t>
  </si>
  <si>
    <t>Board games</t>
  </si>
  <si>
    <t>Candy bars</t>
  </si>
  <si>
    <t>Herbs</t>
  </si>
  <si>
    <t>Halloween</t>
  </si>
  <si>
    <t>Types of jokes</t>
  </si>
  <si>
    <t>Things in an army surplus store</t>
  </si>
  <si>
    <t>Things on a tombstone</t>
  </si>
  <si>
    <t>Disney films</t>
  </si>
  <si>
    <t>Soul food</t>
  </si>
  <si>
    <t>Things on a farm</t>
  </si>
  <si>
    <t>Christmas songs</t>
  </si>
  <si>
    <t>Great scientists</t>
  </si>
  <si>
    <t>Things with horns</t>
  </si>
  <si>
    <t>Blue jeans</t>
  </si>
  <si>
    <t>Knitted items</t>
  </si>
  <si>
    <t>Things at a parade</t>
  </si>
  <si>
    <t>African cities</t>
  </si>
  <si>
    <t>Things that kill plants</t>
  </si>
  <si>
    <t>Great inventions</t>
  </si>
  <si>
    <t>Topics people argue about</t>
  </si>
  <si>
    <t>Hotel/motel chains</t>
  </si>
  <si>
    <t>Rich people</t>
  </si>
  <si>
    <t>Holidays</t>
  </si>
  <si>
    <t>Things in a gym</t>
  </si>
  <si>
    <t>Pain relievers</t>
  </si>
  <si>
    <t>European cities</t>
  </si>
  <si>
    <t>Kinds of balls</t>
  </si>
  <si>
    <t>Things people do while driving</t>
  </si>
  <si>
    <t>Pizza toppings</t>
  </si>
  <si>
    <t>Card games</t>
  </si>
  <si>
    <t>Skyscrapers</t>
  </si>
  <si>
    <t>Parts of the body</t>
  </si>
  <si>
    <t>Mexican food</t>
  </si>
  <si>
    <t>Expressions for good-bye</t>
  </si>
  <si>
    <t>Bridal shower gifts</t>
  </si>
  <si>
    <t>Things in a laboratory</t>
  </si>
  <si>
    <t>Things at a wedding</t>
  </si>
  <si>
    <t>Things in a diaper bag</t>
  </si>
  <si>
    <t>Things associated with heaven</t>
  </si>
  <si>
    <t>Things used in baking</t>
  </si>
  <si>
    <t>Dog names</t>
  </si>
  <si>
    <t>Things associated with prison</t>
  </si>
  <si>
    <t>Discount stores</t>
  </si>
  <si>
    <t>Things that are smoked</t>
  </si>
  <si>
    <t>Elected government officials</t>
  </si>
  <si>
    <t>Gag gifts</t>
  </si>
  <si>
    <t>Places people get married</t>
  </si>
  <si>
    <t>Cartoon animals</t>
  </si>
  <si>
    <t>Things at a rock concert</t>
  </si>
  <si>
    <t>Things at a pet shop</t>
  </si>
  <si>
    <t>Things with holes</t>
  </si>
  <si>
    <t>Ways to relieve insomnia</t>
  </si>
  <si>
    <t>Gymnastic equipment</t>
  </si>
  <si>
    <t>Things a doctor uses</t>
  </si>
  <si>
    <t>Animal sounds</t>
  </si>
  <si>
    <t>Animals with horns</t>
  </si>
  <si>
    <t>Buttons on a remote control</t>
  </si>
  <si>
    <t>Things to see in Washington, D. C.</t>
  </si>
  <si>
    <t>Cities with two-word names</t>
  </si>
  <si>
    <t>Things used for cleaning</t>
  </si>
  <si>
    <t>Things you wash</t>
  </si>
  <si>
    <t>Things at a dentist’s office</t>
  </si>
  <si>
    <t>Things in a bowling alley</t>
  </si>
  <si>
    <t>Shapes</t>
  </si>
  <si>
    <t>Religious terms</t>
  </si>
  <si>
    <t>Ancient civilizations</t>
  </si>
  <si>
    <t>Things associated with fishing</t>
  </si>
  <si>
    <t>Things found in the sky</t>
  </si>
  <si>
    <t>Sports equipment</t>
  </si>
  <si>
    <t>Breakfast beverages</t>
  </si>
  <si>
    <t>American natural wonders</t>
  </si>
  <si>
    <t>Things that live in shells</t>
  </si>
  <si>
    <t>Computer terms</t>
  </si>
  <si>
    <t>Things at a fire station</t>
  </si>
  <si>
    <t>Things associated with the Great Depression</t>
  </si>
  <si>
    <t>Things that fly</t>
  </si>
  <si>
    <t>Slang expressions for being crazy</t>
  </si>
  <si>
    <t>Things to do on vacation</t>
  </si>
  <si>
    <t>Characters from the Bible</t>
  </si>
  <si>
    <t>Things you polish</t>
  </si>
  <si>
    <t>Italian foods</t>
  </si>
  <si>
    <t>Things in a library</t>
  </si>
  <si>
    <t>Things you insure</t>
  </si>
  <si>
    <t>Things that require a license</t>
  </si>
  <si>
    <t>Carnival foods</t>
  </si>
  <si>
    <t>Superstitions</t>
  </si>
  <si>
    <t>Things found at an airport</t>
  </si>
  <si>
    <t>Things associated with surfing</t>
  </si>
  <si>
    <t>Things associated with carpentry</t>
  </si>
  <si>
    <t>Things in a beauty parlor</t>
  </si>
  <si>
    <t>Greek gods and goddesses</t>
  </si>
  <si>
    <t>Medical specialties</t>
  </si>
  <si>
    <t>Appetizers</t>
  </si>
  <si>
    <t>Food at a sporting event</t>
  </si>
  <si>
    <t>Places of worship</t>
  </si>
  <si>
    <t>Office supplies</t>
  </si>
  <si>
    <t>Things that come in an aerosol can</t>
  </si>
  <si>
    <t>Dairy foods</t>
  </si>
  <si>
    <t>Things at a bank</t>
  </si>
  <si>
    <t>Clothing materials</t>
  </si>
  <si>
    <t>Crimes</t>
  </si>
  <si>
    <t>Languages</t>
  </si>
  <si>
    <t>People who wear uniforms</t>
  </si>
  <si>
    <t>Star Trek</t>
  </si>
  <si>
    <t>Musical instruments</t>
  </si>
  <si>
    <t>Things at a gas station</t>
  </si>
  <si>
    <t>Things associated with the Civil War</t>
  </si>
  <si>
    <t>Things at a swimming pool</t>
  </si>
  <si>
    <t>Soft drinks</t>
  </si>
  <si>
    <t>Things at a funeral</t>
  </si>
  <si>
    <t>Things found at a car wash</t>
  </si>
  <si>
    <t>Things found in a briefcase</t>
  </si>
  <si>
    <t>Things at a kid’s birthday party</t>
  </si>
  <si>
    <t>Foods that are eaten raw</t>
  </si>
  <si>
    <t>Things that come in a pack</t>
  </si>
  <si>
    <t>Things on a playground</t>
  </si>
  <si>
    <t>Things you blow</t>
  </si>
  <si>
    <t>Arts and crafts</t>
  </si>
  <si>
    <t>Things at a movie theater</t>
  </si>
  <si>
    <t>Things associated with weather</t>
  </si>
  <si>
    <t>Baked goods</t>
  </si>
  <si>
    <t>Desserts</t>
  </si>
  <si>
    <t>Thangs made from paper</t>
  </si>
  <si>
    <t>Four-syllable words</t>
  </si>
  <si>
    <t>Things that turn</t>
  </si>
  <si>
    <t>Category</t>
  </si>
  <si>
    <t>Random</t>
  </si>
  <si>
    <t>Sequence</t>
  </si>
  <si>
    <t>Instructions for adding items to the list</t>
  </si>
  <si>
    <t>For the game sheets to work properly after</t>
  </si>
  <si>
    <t>adding items to this list, follow these steps:</t>
  </si>
  <si>
    <t>1. Highlight Cells A2:C2</t>
  </si>
  <si>
    <t>2. Select Edit-&gt;Copy from the menu</t>
  </si>
  <si>
    <t>3. Select the first empty cell in Column A</t>
  </si>
  <si>
    <t>4. Select Edit-&gt;Paste from the menu.</t>
  </si>
  <si>
    <t>Following this procedure will ensure that the</t>
  </si>
  <si>
    <t>Otherwise, the new categories won't show</t>
  </si>
  <si>
    <t>up in the Game Cards printout.</t>
  </si>
  <si>
    <t>proper formulas will be in place.</t>
  </si>
  <si>
    <t>5. Enter the new category in Column C of the new row</t>
  </si>
  <si>
    <t>Score: _______________</t>
  </si>
  <si>
    <t>Categories Game</t>
  </si>
  <si>
    <t>Score: ____________</t>
  </si>
  <si>
    <t>Copyright © 2006 by Tony Isaac</t>
  </si>
  <si>
    <t>http://www.isaacsoft.com/CoolStuff/CategoriesGame.html</t>
  </si>
  <si>
    <t>Answer</t>
  </si>
  <si>
    <t>Players</t>
  </si>
  <si>
    <t>Object</t>
  </si>
  <si>
    <t>Names for boys</t>
  </si>
  <si>
    <t>Names for girls</t>
  </si>
  <si>
    <t>American cities</t>
  </si>
  <si>
    <t>Breakfast foods</t>
  </si>
  <si>
    <t>Furniture</t>
  </si>
  <si>
    <t>Things in a hardware store</t>
  </si>
  <si>
    <t>Things in a grocery store</t>
  </si>
  <si>
    <t>Vegetables</t>
  </si>
  <si>
    <t>Jobs</t>
  </si>
  <si>
    <t>Store names</t>
  </si>
  <si>
    <t>Things at a sports event</t>
  </si>
  <si>
    <t>Car parts</t>
  </si>
  <si>
    <t>Web sites</t>
  </si>
  <si>
    <t>Things in a restaurant</t>
  </si>
  <si>
    <t>Mammals</t>
  </si>
  <si>
    <t>Fish</t>
  </si>
  <si>
    <t>Birds</t>
  </si>
  <si>
    <t>Colors</t>
  </si>
  <si>
    <t>Tools</t>
  </si>
  <si>
    <t>Things in a bedroom</t>
  </si>
  <si>
    <t>Things in a kitchen</t>
  </si>
  <si>
    <t>Flowers</t>
  </si>
  <si>
    <t>College majors</t>
  </si>
  <si>
    <t>Things in a car</t>
  </si>
  <si>
    <t>Things that can break</t>
  </si>
  <si>
    <t>Things that can bend</t>
  </si>
  <si>
    <t>Things that are soft</t>
  </si>
  <si>
    <t>Things that are hard</t>
  </si>
  <si>
    <t>Things that are expensive</t>
  </si>
  <si>
    <t>Things that are sharp</t>
  </si>
  <si>
    <t>Things that cost less than $1</t>
  </si>
  <si>
    <t>Fun things to do</t>
  </si>
  <si>
    <t>Diseases</t>
  </si>
  <si>
    <t>Medicines</t>
  </si>
  <si>
    <t>Things made of metal</t>
  </si>
  <si>
    <t>Things made of plastic</t>
  </si>
  <si>
    <t>Things made of stone or concrete</t>
  </si>
  <si>
    <t>Things you plug in</t>
  </si>
  <si>
    <t>Things made of paper</t>
  </si>
  <si>
    <t>Rules for Categories Game</t>
  </si>
  <si>
    <t>Things at a symphony</t>
  </si>
  <si>
    <t>Things found underground</t>
  </si>
  <si>
    <t>Write a word or phrase for each category in a list, each starting with the same letter of the alphabet.  Score points for each acceptable answer, as long as no one else wrote the same answer!</t>
  </si>
  <si>
    <t>2 or more</t>
  </si>
  <si>
    <t>Getting Started</t>
  </si>
  <si>
    <t>Print one copy of the Game Cards sheet for each player.</t>
  </si>
  <si>
    <t>Playing a round</t>
  </si>
  <si>
    <t>Select a letter of the alphabet to be the key letter for the list.  Start a timer (2.5 minutes works well).  Each player writes an answer for each category in the list, starting with the key letter.</t>
  </si>
  <si>
    <t>Finishing a round</t>
  </si>
  <si>
    <t>When the timer stops, everyone immediately stops writing.  Each player reads his answers out loud.  Any answer that is not acceptable is crossed out.  If another player wrote the exact same answer for a particular category, both players must cross out their answers.</t>
  </si>
  <si>
    <t>Scoring</t>
  </si>
  <si>
    <t>Score 1 point for each acceptable answer that does not match any other player's answer.</t>
  </si>
  <si>
    <t>Acceptable Answers</t>
  </si>
  <si>
    <t>The first word of each answer must begin with the key letter.</t>
  </si>
  <si>
    <t>"A", "An", and "The" don't count.</t>
  </si>
  <si>
    <t>The same answer cannot be used twice in the same list.</t>
  </si>
  <si>
    <t>Creative answers are allowed.</t>
  </si>
  <si>
    <t>If there is any question about whether an answer is acceptable, all players vote to decide whether the answer is acceptable.</t>
  </si>
  <si>
    <t>When the answer is a person's name, either the first or last name may be used to match the key letter.  If both first and last names begin with the key letter, the answer is worth two points.</t>
  </si>
  <si>
    <t>Book subjects</t>
  </si>
  <si>
    <t>Cartoon characters</t>
  </si>
  <si>
    <t>Department stores</t>
  </si>
  <si>
    <t>Gadgets</t>
  </si>
  <si>
    <t>Puppets</t>
  </si>
  <si>
    <t>Ships</t>
  </si>
  <si>
    <t>Statues</t>
  </si>
  <si>
    <t>Wars</t>
  </si>
  <si>
    <t>Fashion fads</t>
  </si>
  <si>
    <t>Fast-food</t>
  </si>
  <si>
    <t>Ice cream</t>
  </si>
  <si>
    <t>Health foods</t>
  </si>
  <si>
    <t>Junk foods</t>
  </si>
  <si>
    <t>Air travel</t>
  </si>
  <si>
    <t>Three-syllable words</t>
  </si>
  <si>
    <t>Two-syllable words</t>
  </si>
  <si>
    <t>One-word sentences</t>
  </si>
  <si>
    <t>Foods that are boiled</t>
  </si>
  <si>
    <t>Fried foods</t>
  </si>
  <si>
    <t>Outdoor games</t>
  </si>
  <si>
    <t>Christmas</t>
  </si>
  <si>
    <t>Hollywood</t>
  </si>
  <si>
    <t>Home improvement stores</t>
  </si>
  <si>
    <t>Chores</t>
  </si>
  <si>
    <t>Sporting goods stores</t>
  </si>
  <si>
    <t>Menu items</t>
  </si>
  <si>
    <t>Corporations</t>
  </si>
  <si>
    <t>Games that you don’t have to buy</t>
  </si>
  <si>
    <t>Berries</t>
  </si>
  <si>
    <t>Bread</t>
  </si>
  <si>
    <t>Brushes</t>
  </si>
  <si>
    <t>Bugs</t>
  </si>
  <si>
    <t>Cats</t>
  </si>
  <si>
    <t>Cereal</t>
  </si>
  <si>
    <t>Cheese</t>
  </si>
  <si>
    <t>Clothing</t>
  </si>
  <si>
    <t>Cookies</t>
  </si>
  <si>
    <t>Crops</t>
  </si>
  <si>
    <t>Dances</t>
  </si>
  <si>
    <t>Dogs</t>
  </si>
  <si>
    <t>Dolls</t>
  </si>
  <si>
    <t>Doors</t>
  </si>
  <si>
    <t>Drinks</t>
  </si>
  <si>
    <t>Fruits</t>
  </si>
  <si>
    <t>Hats</t>
  </si>
  <si>
    <t>Jewelry</t>
  </si>
  <si>
    <t>Juice</t>
  </si>
  <si>
    <t>Metal</t>
  </si>
  <si>
    <t>Music</t>
  </si>
  <si>
    <t>Religious leaders</t>
  </si>
  <si>
    <t>Roads</t>
  </si>
  <si>
    <t>Rooms</t>
  </si>
  <si>
    <t>Schools</t>
  </si>
  <si>
    <t>Trees</t>
  </si>
  <si>
    <t>Trucks</t>
  </si>
  <si>
    <t>Weapons</t>
  </si>
  <si>
    <t>Liquids</t>
  </si>
  <si>
    <t>Machines</t>
  </si>
  <si>
    <t>Magic</t>
  </si>
  <si>
    <t>Execution</t>
  </si>
  <si>
    <t>Mountains</t>
  </si>
  <si>
    <t>Sequels</t>
  </si>
  <si>
    <t>Musicals</t>
  </si>
  <si>
    <t>Catastrophes</t>
  </si>
  <si>
    <t>Nicknames for cities</t>
  </si>
  <si>
    <t>Nursery rhymes</t>
  </si>
  <si>
    <t>Bicycles</t>
  </si>
  <si>
    <t>Saints</t>
  </si>
  <si>
    <t>Mexico</t>
  </si>
  <si>
    <t>Poets/authors</t>
  </si>
  <si>
    <t>Athletic gear</t>
  </si>
  <si>
    <t>Restaurants</t>
  </si>
  <si>
    <t>Rivers</t>
  </si>
  <si>
    <t>Building materials</t>
  </si>
  <si>
    <t>Ancient writings</t>
  </si>
  <si>
    <t>Slang terms of the past</t>
  </si>
  <si>
    <t>Olympics</t>
  </si>
  <si>
    <t>Supermarkets</t>
  </si>
  <si>
    <t>Television</t>
  </si>
  <si>
    <t>Things a doctor says</t>
  </si>
  <si>
    <t>Things associated with moving</t>
  </si>
  <si>
    <t>Things associated with the New Year</t>
  </si>
  <si>
    <t>Things found at a garage sale</t>
  </si>
  <si>
    <t>Things found in a reference book</t>
  </si>
  <si>
    <t>Things in a bathroom</t>
  </si>
  <si>
    <t>Things in a glove compartment</t>
  </si>
  <si>
    <t>Things in a classroom</t>
  </si>
  <si>
    <t>Things in a courtroom</t>
  </si>
  <si>
    <t>Things in a desert</t>
  </si>
  <si>
    <t>Things in a yard</t>
  </si>
  <si>
    <t>Things in an attic</t>
  </si>
  <si>
    <t>Things in the trunk of a car</t>
  </si>
  <si>
    <t>Things under the kitchen sink</t>
  </si>
  <si>
    <t>Things sent in an envelope</t>
  </si>
  <si>
    <t>Things that are signed</t>
  </si>
  <si>
    <t>Things that use batteries</t>
  </si>
  <si>
    <t>Things with keys</t>
  </si>
  <si>
    <t>Things with buttons</t>
  </si>
  <si>
    <t>Things a baby needs</t>
  </si>
  <si>
    <t>Royalty</t>
  </si>
  <si>
    <t>Toys</t>
  </si>
  <si>
    <t>Candy</t>
  </si>
  <si>
    <t>Dwellings</t>
  </si>
  <si>
    <t>Sandwich meat</t>
  </si>
  <si>
    <t>Precipitation</t>
  </si>
  <si>
    <t>Lakes</t>
  </si>
  <si>
    <t>Presidents</t>
  </si>
  <si>
    <t>Tourist attractions</t>
  </si>
  <si>
    <t>Ways to gamble</t>
  </si>
  <si>
    <t>Animal babies</t>
  </si>
  <si>
    <t>Asian Cities</t>
  </si>
  <si>
    <t>Oceans</t>
  </si>
  <si>
    <t>List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</si>
</sst>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9">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9"/>
      <name val="Arial"/>
      <family val="2"/>
    </font>
    <font>
      <u val="single"/>
      <sz val="9"/>
      <color indexed="12"/>
      <name val="Arial"/>
      <family val="2"/>
    </font>
    <font>
      <b/>
      <sz val="12"/>
      <name val="Arial"/>
      <family val="2"/>
    </font>
    <font>
      <sz val="8"/>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0" fillId="0" borderId="0" xfId="0" applyAlignment="1">
      <alignment vertical="top" wrapText="1"/>
    </xf>
    <xf numFmtId="164" fontId="0" fillId="0" borderId="0" xfId="0" applyNumberFormat="1" applyAlignment="1">
      <alignment vertical="top"/>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xf>
    <xf numFmtId="164" fontId="0" fillId="0" borderId="2" xfId="0" applyNumberFormat="1" applyBorder="1" applyAlignment="1">
      <alignment horizontal="center"/>
    </xf>
    <xf numFmtId="0" fontId="1" fillId="0" borderId="3" xfId="0" applyFont="1" applyBorder="1" applyAlignment="1">
      <alignment horizontal="center" wrapText="1"/>
    </xf>
    <xf numFmtId="164" fontId="0" fillId="0" borderId="2" xfId="0" applyNumberFormat="1" applyBorder="1" applyAlignment="1">
      <alignment vertical="top"/>
    </xf>
    <xf numFmtId="0" fontId="0" fillId="0" borderId="3" xfId="0" applyBorder="1" applyAlignment="1">
      <alignment vertical="top" wrapText="1"/>
    </xf>
    <xf numFmtId="164" fontId="4" fillId="0" borderId="0" xfId="0" applyNumberFormat="1" applyFont="1" applyAlignment="1">
      <alignment horizontal="center" vertical="top"/>
    </xf>
    <xf numFmtId="0" fontId="5" fillId="0" borderId="0" xfId="0" applyFont="1" applyAlignment="1">
      <alignment/>
    </xf>
    <xf numFmtId="0" fontId="1" fillId="0" borderId="0" xfId="0" applyFont="1" applyAlignment="1">
      <alignment vertical="top" wrapText="1"/>
    </xf>
    <xf numFmtId="0" fontId="2" fillId="0" borderId="0" xfId="20" applyAlignment="1">
      <alignment vertical="top" wrapText="1"/>
    </xf>
    <xf numFmtId="164" fontId="2" fillId="0" borderId="0" xfId="20" applyNumberFormat="1" applyAlignment="1">
      <alignment vertical="top"/>
    </xf>
    <xf numFmtId="0" fontId="2" fillId="0" borderId="0" xfId="20" applyAlignment="1">
      <alignment/>
    </xf>
    <xf numFmtId="0" fontId="0" fillId="0" borderId="0" xfId="0" applyAlignment="1">
      <alignment/>
    </xf>
    <xf numFmtId="164" fontId="4" fillId="0" borderId="0" xfId="0" applyNumberFormat="1" applyFont="1" applyAlignment="1">
      <alignment horizontal="center" vertical="top"/>
    </xf>
    <xf numFmtId="0" fontId="6" fillId="0" borderId="0" xfId="20" applyFont="1" applyAlignment="1">
      <alignment horizontal="left"/>
    </xf>
    <xf numFmtId="164" fontId="5" fillId="0" borderId="0" xfId="0" applyNumberFormat="1" applyFont="1" applyAlignment="1">
      <alignment horizontal="left"/>
    </xf>
    <xf numFmtId="0" fontId="7"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aacsoft.com/CoolStuff/CategoriesGame.html" TargetMode="External" /><Relationship Id="rId2" Type="http://schemas.openxmlformats.org/officeDocument/2006/relationships/hyperlink" Target="http://www.isaacsoft.com/CoolStuff/CategoriesGame.html" TargetMode="External" /><Relationship Id="rId3" Type="http://schemas.openxmlformats.org/officeDocument/2006/relationships/hyperlink" Target="http://www.isaacsoft.com/CoolStuff/CategoriesGame.html" TargetMode="External" /><Relationship Id="rId4" Type="http://schemas.openxmlformats.org/officeDocument/2006/relationships/hyperlink" Target="http://www.isaacsoft.com/CoolStuff/CategoriesGame.html"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4"/>
  <sheetViews>
    <sheetView tabSelected="1" workbookViewId="0" topLeftCell="A1">
      <selection activeCell="A1" sqref="A1:G1"/>
    </sheetView>
  </sheetViews>
  <sheetFormatPr defaultColWidth="9.140625" defaultRowHeight="24.75" customHeight="1"/>
  <cols>
    <col min="1" max="1" width="3.57421875" style="3" bestFit="1" customWidth="1"/>
    <col min="2" max="2" width="23.7109375" style="2" customWidth="1"/>
    <col min="3" max="3" width="20.7109375" style="0" customWidth="1"/>
    <col min="4" max="4" width="3.00390625" style="0" customWidth="1"/>
    <col min="5" max="5" width="3.57421875" style="0" bestFit="1" customWidth="1"/>
    <col min="6" max="6" width="23.7109375" style="0" customWidth="1"/>
    <col min="7" max="7" width="20.7109375" style="0" customWidth="1"/>
  </cols>
  <sheetData>
    <row r="1" spans="1:7" ht="18">
      <c r="A1" s="18" t="s">
        <v>146</v>
      </c>
      <c r="B1" s="18"/>
      <c r="C1" s="18"/>
      <c r="D1" s="18"/>
      <c r="E1" s="18"/>
      <c r="F1" s="18"/>
      <c r="G1" s="18"/>
    </row>
    <row r="2" spans="1:7" ht="18">
      <c r="A2" s="11"/>
      <c r="B2" s="11"/>
      <c r="C2" s="11"/>
      <c r="D2" s="11"/>
      <c r="E2" s="11"/>
      <c r="F2" s="11"/>
      <c r="G2" s="11"/>
    </row>
    <row r="3" spans="1:7" ht="12.75">
      <c r="A3" s="3" t="s">
        <v>324</v>
      </c>
      <c r="B3" s="22">
        <v>1</v>
      </c>
      <c r="C3" t="s">
        <v>147</v>
      </c>
      <c r="E3" s="3" t="s">
        <v>324</v>
      </c>
      <c r="F3" s="22">
        <v>2</v>
      </c>
      <c r="G3" t="s">
        <v>147</v>
      </c>
    </row>
    <row r="4" spans="1:7" s="4" customFormat="1" ht="12.75">
      <c r="A4" s="7"/>
      <c r="B4" s="8" t="s">
        <v>130</v>
      </c>
      <c r="C4" s="5" t="s">
        <v>150</v>
      </c>
      <c r="E4" s="7"/>
      <c r="F4" s="8" t="s">
        <v>130</v>
      </c>
      <c r="G4" s="5" t="s">
        <v>150</v>
      </c>
    </row>
    <row r="5" spans="1:7" ht="24.75" customHeight="1">
      <c r="A5" s="9">
        <v>1</v>
      </c>
      <c r="B5" s="10" t="str">
        <f ca="1">VLOOKUP(A5+12*B$3,INDIRECT("Categories!$B$2:$C$"&amp;COUNT(Categories!$B$2:$B$65368)+1),2,FALSE)</f>
        <v>Dogs</v>
      </c>
      <c r="C5" s="6"/>
      <c r="E5" s="9">
        <v>1</v>
      </c>
      <c r="F5" s="10" t="str">
        <f ca="1">VLOOKUP(E5+12*F$3,INDIRECT("Categories!$B$2:$C$"&amp;COUNT(Categories!$B$2:$B$65368)+1),2,FALSE)</f>
        <v>Things found at a garage sale</v>
      </c>
      <c r="G5" s="6"/>
    </row>
    <row r="6" spans="1:7" ht="24.75" customHeight="1">
      <c r="A6" s="9">
        <f>A5+1</f>
        <v>2</v>
      </c>
      <c r="B6" s="10" t="str">
        <f ca="1">VLOOKUP(A6+12*B$3,INDIRECT("Categories!$B$2:$C$"&amp;COUNT(Categories!$B$2:$B$65368)+1),2,FALSE)</f>
        <v>Things that come in an aerosol can</v>
      </c>
      <c r="C6" s="6"/>
      <c r="E6" s="9">
        <f>E5+1</f>
        <v>2</v>
      </c>
      <c r="F6" s="10" t="str">
        <f ca="1">VLOOKUP(E6+12*F$3,INDIRECT("Categories!$B$2:$C$"&amp;COUNT(Categories!$B$2:$B$65368)+1),2,FALSE)</f>
        <v>Hats</v>
      </c>
      <c r="G6" s="6"/>
    </row>
    <row r="7" spans="1:7" ht="24.75" customHeight="1">
      <c r="A7" s="9">
        <f aca="true" t="shared" si="0" ref="A7:A16">A6+1</f>
        <v>3</v>
      </c>
      <c r="B7" s="10" t="str">
        <f ca="1">VLOOKUP(A7+12*B$3,INDIRECT("Categories!$B$2:$C$"&amp;COUNT(Categories!$B$2:$B$65368)+1),2,FALSE)</f>
        <v>Carnival foods</v>
      </c>
      <c r="C7" s="6"/>
      <c r="E7" s="9">
        <f aca="true" t="shared" si="1" ref="E7:E16">E6+1</f>
        <v>3</v>
      </c>
      <c r="F7" s="10" t="str">
        <f ca="1">VLOOKUP(E7+12*F$3,INDIRECT("Categories!$B$2:$C$"&amp;COUNT(Categories!$B$2:$B$65368)+1),2,FALSE)</f>
        <v>Things in a gym</v>
      </c>
      <c r="G7" s="6"/>
    </row>
    <row r="8" spans="1:7" ht="24.75" customHeight="1">
      <c r="A8" s="9">
        <f t="shared" si="0"/>
        <v>4</v>
      </c>
      <c r="B8" s="10" t="str">
        <f ca="1">VLOOKUP(A8+12*B$3,INDIRECT("Categories!$B$2:$C$"&amp;COUNT(Categories!$B$2:$B$65368)+1),2,FALSE)</f>
        <v>Things that can break</v>
      </c>
      <c r="C8" s="6"/>
      <c r="E8" s="9">
        <f t="shared" si="1"/>
        <v>4</v>
      </c>
      <c r="F8" s="10" t="str">
        <f ca="1">VLOOKUP(E8+12*F$3,INDIRECT("Categories!$B$2:$C$"&amp;COUNT(Categories!$B$2:$B$65368)+1),2,FALSE)</f>
        <v>Cheese</v>
      </c>
      <c r="G8" s="6"/>
    </row>
    <row r="9" spans="1:7" ht="24.75" customHeight="1">
      <c r="A9" s="9">
        <f t="shared" si="0"/>
        <v>5</v>
      </c>
      <c r="B9" s="10" t="str">
        <f ca="1">VLOOKUP(A9+12*B$3,INDIRECT("Categories!$B$2:$C$"&amp;COUNT(Categories!$B$2:$B$65368)+1),2,FALSE)</f>
        <v>Things to do on vacation</v>
      </c>
      <c r="C9" s="6"/>
      <c r="E9" s="9">
        <f t="shared" si="1"/>
        <v>5</v>
      </c>
      <c r="F9" s="10" t="str">
        <f ca="1">VLOOKUP(E9+12*F$3,INDIRECT("Categories!$B$2:$C$"&amp;COUNT(Categories!$B$2:$B$65368)+1),2,FALSE)</f>
        <v>Things in a classroom</v>
      </c>
      <c r="G9" s="6"/>
    </row>
    <row r="10" spans="1:7" ht="24.75" customHeight="1">
      <c r="A10" s="9">
        <f t="shared" si="0"/>
        <v>6</v>
      </c>
      <c r="B10" s="10" t="str">
        <f ca="1">VLOOKUP(A10+12*B$3,INDIRECT("Categories!$B$2:$C$"&amp;COUNT(Categories!$B$2:$B$65368)+1),2,FALSE)</f>
        <v>Web sites</v>
      </c>
      <c r="C10" s="6"/>
      <c r="E10" s="9">
        <f t="shared" si="1"/>
        <v>6</v>
      </c>
      <c r="F10" s="10" t="str">
        <f ca="1">VLOOKUP(E10+12*F$3,INDIRECT("Categories!$B$2:$C$"&amp;COUNT(Categories!$B$2:$B$65368)+1),2,FALSE)</f>
        <v>Things that are signed</v>
      </c>
      <c r="G10" s="6"/>
    </row>
    <row r="11" spans="1:7" ht="24.75" customHeight="1">
      <c r="A11" s="9">
        <f t="shared" si="0"/>
        <v>7</v>
      </c>
      <c r="B11" s="10" t="str">
        <f ca="1">VLOOKUP(A11+12*B$3,INDIRECT("Categories!$B$2:$C$"&amp;COUNT(Categories!$B$2:$B$65368)+1),2,FALSE)</f>
        <v>Foods that are boiled</v>
      </c>
      <c r="C11" s="6"/>
      <c r="E11" s="9">
        <f t="shared" si="1"/>
        <v>7</v>
      </c>
      <c r="F11" s="10" t="str">
        <f ca="1">VLOOKUP(E11+12*F$3,INDIRECT("Categories!$B$2:$C$"&amp;COUNT(Categories!$B$2:$B$65368)+1),2,FALSE)</f>
        <v>American natural wonders</v>
      </c>
      <c r="G11" s="6"/>
    </row>
    <row r="12" spans="1:7" ht="24.75" customHeight="1">
      <c r="A12" s="9">
        <f t="shared" si="0"/>
        <v>8</v>
      </c>
      <c r="B12" s="10" t="str">
        <f ca="1">VLOOKUP(A12+12*B$3,INDIRECT("Categories!$B$2:$C$"&amp;COUNT(Categories!$B$2:$B$65368)+1),2,FALSE)</f>
        <v>American cities</v>
      </c>
      <c r="C12" s="6"/>
      <c r="E12" s="9">
        <f t="shared" si="1"/>
        <v>8</v>
      </c>
      <c r="F12" s="10" t="str">
        <f ca="1">VLOOKUP(E12+12*F$3,INDIRECT("Categories!$B$2:$C$"&amp;COUNT(Categories!$B$2:$B$65368)+1),2,FALSE)</f>
        <v>Discount stores</v>
      </c>
      <c r="G12" s="6"/>
    </row>
    <row r="13" spans="1:7" ht="24.75" customHeight="1">
      <c r="A13" s="9">
        <f t="shared" si="0"/>
        <v>9</v>
      </c>
      <c r="B13" s="10" t="str">
        <f ca="1">VLOOKUP(A13+12*B$3,INDIRECT("Categories!$B$2:$C$"&amp;COUNT(Categories!$B$2:$B$65368)+1),2,FALSE)</f>
        <v>Pain relievers</v>
      </c>
      <c r="C13" s="6"/>
      <c r="E13" s="9">
        <f t="shared" si="1"/>
        <v>9</v>
      </c>
      <c r="F13" s="10" t="str">
        <f ca="1">VLOOKUP(E13+12*F$3,INDIRECT("Categories!$B$2:$C$"&amp;COUNT(Categories!$B$2:$B$65368)+1),2,FALSE)</f>
        <v>Rich people</v>
      </c>
      <c r="G13" s="6"/>
    </row>
    <row r="14" spans="1:7" ht="24.75" customHeight="1">
      <c r="A14" s="9">
        <f t="shared" si="0"/>
        <v>10</v>
      </c>
      <c r="B14" s="10" t="str">
        <f ca="1">VLOOKUP(A14+12*B$3,INDIRECT("Categories!$B$2:$C$"&amp;COUNT(Categories!$B$2:$B$65368)+1),2,FALSE)</f>
        <v>Things in a library</v>
      </c>
      <c r="C14" s="6"/>
      <c r="E14" s="9">
        <f t="shared" si="1"/>
        <v>10</v>
      </c>
      <c r="F14" s="10" t="str">
        <f ca="1">VLOOKUP(E14+12*F$3,INDIRECT("Categories!$B$2:$C$"&amp;COUNT(Categories!$B$2:$B$65368)+1),2,FALSE)</f>
        <v>Furniture</v>
      </c>
      <c r="G14" s="6"/>
    </row>
    <row r="15" spans="1:7" ht="24.75" customHeight="1">
      <c r="A15" s="9">
        <f t="shared" si="0"/>
        <v>11</v>
      </c>
      <c r="B15" s="10" t="str">
        <f ca="1">VLOOKUP(A15+12*B$3,INDIRECT("Categories!$B$2:$C$"&amp;COUNT(Categories!$B$2:$B$65368)+1),2,FALSE)</f>
        <v>Religious terms</v>
      </c>
      <c r="C15" s="6"/>
      <c r="E15" s="9">
        <f t="shared" si="1"/>
        <v>11</v>
      </c>
      <c r="F15" s="10" t="str">
        <f ca="1">VLOOKUP(E15+12*F$3,INDIRECT("Categories!$B$2:$C$"&amp;COUNT(Categories!$B$2:$B$65368)+1),2,FALSE)</f>
        <v>Ships</v>
      </c>
      <c r="G15" s="6"/>
    </row>
    <row r="16" spans="1:7" ht="24.75" customHeight="1">
      <c r="A16" s="9">
        <f t="shared" si="0"/>
        <v>12</v>
      </c>
      <c r="B16" s="10" t="str">
        <f ca="1">VLOOKUP(A16+12*B$3,INDIRECT("Categories!$B$2:$C$"&amp;COUNT(Categories!$B$2:$B$65368)+1),2,FALSE)</f>
        <v>Things at a symphony</v>
      </c>
      <c r="C16" s="6"/>
      <c r="E16" s="9">
        <f t="shared" si="1"/>
        <v>12</v>
      </c>
      <c r="F16" s="10" t="str">
        <f ca="1">VLOOKUP(E16+12*F$3,INDIRECT("Categories!$B$2:$C$"&amp;COUNT(Categories!$B$2:$B$65368)+1),2,FALSE)</f>
        <v>Gag gifts</v>
      </c>
      <c r="G16" s="6"/>
    </row>
    <row r="17" ht="12.75"/>
    <row r="18" spans="1:7" ht="12.75">
      <c r="A18" s="3" t="s">
        <v>324</v>
      </c>
      <c r="B18" s="22">
        <v>3</v>
      </c>
      <c r="C18" t="s">
        <v>145</v>
      </c>
      <c r="E18" s="3" t="s">
        <v>324</v>
      </c>
      <c r="F18" s="22">
        <v>4</v>
      </c>
      <c r="G18" t="s">
        <v>145</v>
      </c>
    </row>
    <row r="19" spans="1:7" ht="12.75">
      <c r="A19" s="7"/>
      <c r="B19" s="8" t="s">
        <v>130</v>
      </c>
      <c r="C19" s="5" t="s">
        <v>150</v>
      </c>
      <c r="D19" s="4"/>
      <c r="E19" s="7"/>
      <c r="F19" s="8" t="s">
        <v>130</v>
      </c>
      <c r="G19" s="5" t="s">
        <v>150</v>
      </c>
    </row>
    <row r="20" spans="1:7" ht="24.75" customHeight="1">
      <c r="A20" s="9">
        <v>1</v>
      </c>
      <c r="B20" s="10" t="str">
        <f ca="1">VLOOKUP(A20+12*B$18,INDIRECT("Categories!$B$2:$C$"&amp;COUNT(Categories!$B$2:$B$65368)+1),2,FALSE)</f>
        <v>Cereal</v>
      </c>
      <c r="C20" s="6"/>
      <c r="E20" s="9">
        <v>1</v>
      </c>
      <c r="F20" s="10" t="str">
        <f ca="1">VLOOKUP(E20+12*F$18,INDIRECT("Categories!$B$2:$C$"&amp;COUNT(Categories!$B$2:$B$65368)+1),2,FALSE)</f>
        <v>Things in a courtroom</v>
      </c>
      <c r="G20" s="6"/>
    </row>
    <row r="21" spans="1:7" ht="24.75" customHeight="1">
      <c r="A21" s="9">
        <f>A20+1</f>
        <v>2</v>
      </c>
      <c r="B21" s="10" t="str">
        <f ca="1">VLOOKUP(A21+12*B$18,INDIRECT("Categories!$B$2:$C$"&amp;COUNT(Categories!$B$2:$B$65368)+1),2,FALSE)</f>
        <v>Tools</v>
      </c>
      <c r="C21" s="6"/>
      <c r="E21" s="9">
        <f>E20+1</f>
        <v>2</v>
      </c>
      <c r="F21" s="10" t="str">
        <f ca="1">VLOOKUP(E21+12*F$18,INDIRECT("Categories!$B$2:$C$"&amp;COUNT(Categories!$B$2:$B$65368)+1),2,FALSE)</f>
        <v>Wars</v>
      </c>
      <c r="G21" s="6"/>
    </row>
    <row r="22" spans="1:7" ht="24.75" customHeight="1">
      <c r="A22" s="9">
        <f aca="true" t="shared" si="2" ref="A22:A31">A21+1</f>
        <v>3</v>
      </c>
      <c r="B22" s="10" t="str">
        <f ca="1">VLOOKUP(A22+12*B$18,INDIRECT("Categories!$B$2:$C$"&amp;COUNT(Categories!$B$2:$B$65368)+1),2,FALSE)</f>
        <v>Thangs made from paper</v>
      </c>
      <c r="C22" s="6"/>
      <c r="E22" s="9">
        <f aca="true" t="shared" si="3" ref="E22:E31">E21+1</f>
        <v>3</v>
      </c>
      <c r="F22" s="10" t="str">
        <f ca="1">VLOOKUP(E22+12*F$18,INDIRECT("Categories!$B$2:$C$"&amp;COUNT(Categories!$B$2:$B$65368)+1),2,FALSE)</f>
        <v>Things on a farm</v>
      </c>
      <c r="G22" s="6"/>
    </row>
    <row r="23" spans="1:7" ht="24.75" customHeight="1">
      <c r="A23" s="9">
        <f t="shared" si="2"/>
        <v>4</v>
      </c>
      <c r="B23" s="10" t="str">
        <f ca="1">VLOOKUP(A23+12*B$18,INDIRECT("Categories!$B$2:$C$"&amp;COUNT(Categories!$B$2:$B$65368)+1),2,FALSE)</f>
        <v>Cartoon animals</v>
      </c>
      <c r="C23" s="6"/>
      <c r="E23" s="9">
        <f t="shared" si="3"/>
        <v>4</v>
      </c>
      <c r="F23" s="10" t="str">
        <f ca="1">VLOOKUP(E23+12*F$18,INDIRECT("Categories!$B$2:$C$"&amp;COUNT(Categories!$B$2:$B$65368)+1),2,FALSE)</f>
        <v>Card games</v>
      </c>
      <c r="G23" s="6"/>
    </row>
    <row r="24" spans="1:7" ht="24.75" customHeight="1">
      <c r="A24" s="9">
        <f t="shared" si="2"/>
        <v>5</v>
      </c>
      <c r="B24" s="10" t="str">
        <f ca="1">VLOOKUP(A24+12*B$18,INDIRECT("Categories!$B$2:$C$"&amp;COUNT(Categories!$B$2:$B$65368)+1),2,FALSE)</f>
        <v>Things with horns</v>
      </c>
      <c r="C24" s="6"/>
      <c r="E24" s="9">
        <f t="shared" si="3"/>
        <v>5</v>
      </c>
      <c r="F24" s="10" t="str">
        <f ca="1">VLOOKUP(E24+12*F$18,INDIRECT("Categories!$B$2:$C$"&amp;COUNT(Categories!$B$2:$B$65368)+1),2,FALSE)</f>
        <v>Things found in the sky</v>
      </c>
      <c r="G24" s="6"/>
    </row>
    <row r="25" spans="1:7" ht="24.75" customHeight="1">
      <c r="A25" s="9">
        <f t="shared" si="2"/>
        <v>6</v>
      </c>
      <c r="B25" s="10" t="str">
        <f ca="1">VLOOKUP(A25+12*B$18,INDIRECT("Categories!$B$2:$C$"&amp;COUNT(Categories!$B$2:$B$65368)+1),2,FALSE)</f>
        <v>Things at a dentist’s office</v>
      </c>
      <c r="C25" s="6"/>
      <c r="E25" s="9">
        <f t="shared" si="3"/>
        <v>6</v>
      </c>
      <c r="F25" s="10" t="str">
        <f ca="1">VLOOKUP(E25+12*F$18,INDIRECT("Categories!$B$2:$C$"&amp;COUNT(Categories!$B$2:$B$65368)+1),2,FALSE)</f>
        <v>Hollywood</v>
      </c>
      <c r="G25" s="6"/>
    </row>
    <row r="26" spans="1:7" ht="24.75" customHeight="1">
      <c r="A26" s="9">
        <f t="shared" si="2"/>
        <v>7</v>
      </c>
      <c r="B26" s="10" t="str">
        <f ca="1">VLOOKUP(A26+12*B$18,INDIRECT("Categories!$B$2:$C$"&amp;COUNT(Categories!$B$2:$B$65368)+1),2,FALSE)</f>
        <v>Dairy foods</v>
      </c>
      <c r="C26" s="6"/>
      <c r="E26" s="9">
        <f t="shared" si="3"/>
        <v>7</v>
      </c>
      <c r="F26" s="10" t="str">
        <f ca="1">VLOOKUP(E26+12*F$18,INDIRECT("Categories!$B$2:$C$"&amp;COUNT(Categories!$B$2:$B$65368)+1),2,FALSE)</f>
        <v>Parts of the body</v>
      </c>
      <c r="G26" s="6"/>
    </row>
    <row r="27" spans="1:7" ht="24.75" customHeight="1">
      <c r="A27" s="9">
        <f t="shared" si="2"/>
        <v>8</v>
      </c>
      <c r="B27" s="10" t="str">
        <f ca="1">VLOOKUP(A27+12*B$18,INDIRECT("Categories!$B$2:$C$"&amp;COUNT(Categories!$B$2:$B$65368)+1),2,FALSE)</f>
        <v>Medical specialties</v>
      </c>
      <c r="C27" s="6"/>
      <c r="E27" s="9">
        <f t="shared" si="3"/>
        <v>8</v>
      </c>
      <c r="F27" s="10" t="str">
        <f ca="1">VLOOKUP(E27+12*F$18,INDIRECT("Categories!$B$2:$C$"&amp;COUNT(Categories!$B$2:$B$65368)+1),2,FALSE)</f>
        <v>Restaurants</v>
      </c>
      <c r="G27" s="6"/>
    </row>
    <row r="28" spans="1:7" ht="24.75" customHeight="1">
      <c r="A28" s="9">
        <f t="shared" si="2"/>
        <v>9</v>
      </c>
      <c r="B28" s="10" t="str">
        <f ca="1">VLOOKUP(A28+12*B$18,INDIRECT("Categories!$B$2:$C$"&amp;COUNT(Categories!$B$2:$B$65368)+1),2,FALSE)</f>
        <v>Things at a rock concert</v>
      </c>
      <c r="C28" s="6"/>
      <c r="E28" s="9">
        <f t="shared" si="3"/>
        <v>9</v>
      </c>
      <c r="F28" s="10" t="str">
        <f ca="1">VLOOKUP(E28+12*F$18,INDIRECT("Categories!$B$2:$C$"&amp;COUNT(Categories!$B$2:$B$65368)+1),2,FALSE)</f>
        <v>Things associated with the Civil War</v>
      </c>
      <c r="G28" s="6"/>
    </row>
    <row r="29" spans="1:7" ht="24.75" customHeight="1">
      <c r="A29" s="9">
        <f t="shared" si="2"/>
        <v>10</v>
      </c>
      <c r="B29" s="10" t="str">
        <f ca="1">VLOOKUP(A29+12*B$18,INDIRECT("Categories!$B$2:$C$"&amp;COUNT(Categories!$B$2:$B$65368)+1),2,FALSE)</f>
        <v>Chores</v>
      </c>
      <c r="C29" s="6"/>
      <c r="E29" s="9">
        <f t="shared" si="3"/>
        <v>10</v>
      </c>
      <c r="F29" s="10" t="str">
        <f ca="1">VLOOKUP(E29+12*F$18,INDIRECT("Categories!$B$2:$C$"&amp;COUNT(Categories!$B$2:$B$65368)+1),2,FALSE)</f>
        <v>Bugs</v>
      </c>
      <c r="G29" s="6"/>
    </row>
    <row r="30" spans="1:7" ht="24.75" customHeight="1">
      <c r="A30" s="9">
        <f t="shared" si="2"/>
        <v>11</v>
      </c>
      <c r="B30" s="10" t="str">
        <f ca="1">VLOOKUP(A30+12*B$18,INDIRECT("Categories!$B$2:$C$"&amp;COUNT(Categories!$B$2:$B$65368)+1),2,FALSE)</f>
        <v>Things that are smoked</v>
      </c>
      <c r="C30" s="6"/>
      <c r="E30" s="9">
        <f t="shared" si="3"/>
        <v>11</v>
      </c>
      <c r="F30" s="10" t="str">
        <f ca="1">VLOOKUP(E30+12*F$18,INDIRECT("Categories!$B$2:$C$"&amp;COUNT(Categories!$B$2:$B$65368)+1),2,FALSE)</f>
        <v>Things that require a license</v>
      </c>
      <c r="G30" s="6"/>
    </row>
    <row r="31" spans="1:7" ht="24.75" customHeight="1">
      <c r="A31" s="9">
        <f t="shared" si="2"/>
        <v>12</v>
      </c>
      <c r="B31" s="10" t="str">
        <f ca="1">VLOOKUP(A31+12*B$18,INDIRECT("Categories!$B$2:$C$"&amp;COUNT(Categories!$B$2:$B$65368)+1),2,FALSE)</f>
        <v>Animals with horns</v>
      </c>
      <c r="C31" s="6"/>
      <c r="E31" s="9">
        <f t="shared" si="3"/>
        <v>12</v>
      </c>
      <c r="F31" s="10" t="str">
        <f ca="1">VLOOKUP(E31+12*F$18,INDIRECT("Categories!$B$2:$C$"&amp;COUNT(Categories!$B$2:$B$65368)+1),2,FALSE)</f>
        <v>Dolls</v>
      </c>
      <c r="G31" s="6"/>
    </row>
    <row r="32" ht="12.75"/>
    <row r="33" spans="2:7" ht="12.75">
      <c r="B33" s="15" t="str">
        <f>HYPERLINK("[Categories Game.xls]'Rules'!A1","Show Rules")</f>
        <v>Show Rules</v>
      </c>
      <c r="C33" s="16" t="str">
        <f>HYPERLINK("[Categories Game.xls]'Categories'!A1","Show Categories")</f>
        <v>Show Categories</v>
      </c>
      <c r="F33" s="17"/>
      <c r="G33" s="17"/>
    </row>
    <row r="34" spans="2:7" ht="12.75">
      <c r="B34" s="15"/>
      <c r="C34" s="16"/>
      <c r="F34" s="17"/>
      <c r="G34" s="17"/>
    </row>
    <row r="35" spans="2:3" s="12" customFormat="1" ht="12">
      <c r="B35" s="20" t="s">
        <v>148</v>
      </c>
      <c r="C35" s="20"/>
    </row>
    <row r="36" spans="2:4" ht="12.75">
      <c r="B36" s="19" t="s">
        <v>149</v>
      </c>
      <c r="C36" s="19"/>
      <c r="D36" s="19"/>
    </row>
    <row r="37" spans="1:7" ht="18">
      <c r="A37" s="18" t="s">
        <v>146</v>
      </c>
      <c r="B37" s="18"/>
      <c r="C37" s="18"/>
      <c r="D37" s="18"/>
      <c r="E37" s="18"/>
      <c r="F37" s="18"/>
      <c r="G37" s="18"/>
    </row>
    <row r="38" spans="1:7" ht="18" customHeight="1">
      <c r="A38" s="11"/>
      <c r="B38" s="11"/>
      <c r="C38" s="11"/>
      <c r="D38" s="11"/>
      <c r="E38" s="11"/>
      <c r="F38" s="11"/>
      <c r="G38" s="11"/>
    </row>
    <row r="39" spans="1:7" ht="12.75">
      <c r="A39" s="3" t="s">
        <v>324</v>
      </c>
      <c r="B39" s="22">
        <v>5</v>
      </c>
      <c r="C39" t="s">
        <v>147</v>
      </c>
      <c r="E39" s="3" t="s">
        <v>324</v>
      </c>
      <c r="F39" s="22">
        <v>6</v>
      </c>
      <c r="G39" t="s">
        <v>147</v>
      </c>
    </row>
    <row r="40" spans="1:7" ht="12.75">
      <c r="A40" s="7"/>
      <c r="B40" s="8" t="s">
        <v>130</v>
      </c>
      <c r="C40" s="5" t="s">
        <v>150</v>
      </c>
      <c r="D40" s="4"/>
      <c r="E40" s="7"/>
      <c r="F40" s="8" t="s">
        <v>130</v>
      </c>
      <c r="G40" s="5" t="s">
        <v>150</v>
      </c>
    </row>
    <row r="41" spans="1:7" ht="24.75" customHeight="1">
      <c r="A41" s="9">
        <v>1</v>
      </c>
      <c r="B41" s="10" t="str">
        <f ca="1">VLOOKUP(A41+12*B$39,INDIRECT("Categories!$B$2:$C$"&amp;COUNT(Categories!$B$2:$B$65368)+1),2,FALSE)</f>
        <v>Things at a movie theater</v>
      </c>
      <c r="C41" s="6"/>
      <c r="E41" s="9">
        <v>1</v>
      </c>
      <c r="F41" s="10" t="str">
        <f ca="1">VLOOKUP(E41+12*F$39,INDIRECT("Categories!$B$2:$C$"&amp;COUNT(Categories!$B$2:$B$65368)+1),2,FALSE)</f>
        <v>Things associated with fishing</v>
      </c>
      <c r="G41" s="6"/>
    </row>
    <row r="42" spans="1:7" ht="24.75" customHeight="1">
      <c r="A42" s="9">
        <f>A41+1</f>
        <v>2</v>
      </c>
      <c r="B42" s="10" t="str">
        <f ca="1">VLOOKUP(A42+12*B$39,INDIRECT("Categories!$B$2:$C$"&amp;COUNT(Categories!$B$2:$B$65368)+1),2,FALSE)</f>
        <v>Types of jokes</v>
      </c>
      <c r="C42" s="6"/>
      <c r="E42" s="9">
        <f>E41+1</f>
        <v>2</v>
      </c>
      <c r="F42" s="10" t="str">
        <f ca="1">VLOOKUP(E42+12*F$39,INDIRECT("Categories!$B$2:$C$"&amp;COUNT(Categories!$B$2:$B$65368)+1),2,FALSE)</f>
        <v>Drinks</v>
      </c>
      <c r="G42" s="6"/>
    </row>
    <row r="43" spans="1:7" ht="24.75" customHeight="1">
      <c r="A43" s="9">
        <f aca="true" t="shared" si="4" ref="A43:A52">A42+1</f>
        <v>3</v>
      </c>
      <c r="B43" s="10" t="str">
        <f ca="1">VLOOKUP(A43+12*B$39,INDIRECT("Categories!$B$2:$C$"&amp;COUNT(Categories!$B$2:$B$65368)+1),2,FALSE)</f>
        <v>Clothing materials</v>
      </c>
      <c r="C43" s="6"/>
      <c r="E43" s="9">
        <f aca="true" t="shared" si="5" ref="E43:E52">E42+1</f>
        <v>3</v>
      </c>
      <c r="F43" s="10" t="str">
        <f ca="1">VLOOKUP(E43+12*F$39,INDIRECT("Categories!$B$2:$C$"&amp;COUNT(Categories!$B$2:$B$65368)+1),2,FALSE)</f>
        <v>Things at a pet shop</v>
      </c>
      <c r="G43" s="6"/>
    </row>
    <row r="44" spans="1:7" ht="24.75" customHeight="1">
      <c r="A44" s="9">
        <f t="shared" si="4"/>
        <v>4</v>
      </c>
      <c r="B44" s="10" t="str">
        <f ca="1">VLOOKUP(A44+12*B$39,INDIRECT("Categories!$B$2:$C$"&amp;COUNT(Categories!$B$2:$B$65368)+1),2,FALSE)</f>
        <v>Things associated with moving</v>
      </c>
      <c r="C44" s="6"/>
      <c r="E44" s="9">
        <f t="shared" si="5"/>
        <v>4</v>
      </c>
      <c r="F44" s="10" t="str">
        <f ca="1">VLOOKUP(E44+12*F$39,INDIRECT("Categories!$B$2:$C$"&amp;COUNT(Categories!$B$2:$B$65368)+1),2,FALSE)</f>
        <v>Schools</v>
      </c>
      <c r="G44" s="6"/>
    </row>
    <row r="45" spans="1:7" ht="24.75" customHeight="1">
      <c r="A45" s="9">
        <f t="shared" si="4"/>
        <v>5</v>
      </c>
      <c r="B45" s="10" t="str">
        <f ca="1">VLOOKUP(A45+12*B$39,INDIRECT("Categories!$B$2:$C$"&amp;COUNT(Categories!$B$2:$B$65368)+1),2,FALSE)</f>
        <v>Trucks</v>
      </c>
      <c r="C45" s="6"/>
      <c r="E45" s="9">
        <f t="shared" si="5"/>
        <v>5</v>
      </c>
      <c r="F45" s="10" t="str">
        <f ca="1">VLOOKUP(E45+12*F$39,INDIRECT("Categories!$B$2:$C$"&amp;COUNT(Categories!$B$2:$B$65368)+1),2,FALSE)</f>
        <v>Candy bars</v>
      </c>
      <c r="G45" s="6"/>
    </row>
    <row r="46" spans="1:7" ht="24.75" customHeight="1">
      <c r="A46" s="9">
        <f t="shared" si="4"/>
        <v>6</v>
      </c>
      <c r="B46" s="10" t="str">
        <f ca="1">VLOOKUP(A46+12*B$39,INDIRECT("Categories!$B$2:$C$"&amp;COUNT(Categories!$B$2:$B$65368)+1),2,FALSE)</f>
        <v>Animal babies</v>
      </c>
      <c r="C46" s="6"/>
      <c r="E46" s="9">
        <f t="shared" si="5"/>
        <v>6</v>
      </c>
      <c r="F46" s="10" t="str">
        <f ca="1">VLOOKUP(E46+12*F$39,INDIRECT("Categories!$B$2:$C$"&amp;COUNT(Categories!$B$2:$B$65368)+1),2,FALSE)</f>
        <v>Building materials</v>
      </c>
      <c r="G46" s="6"/>
    </row>
    <row r="47" spans="1:7" ht="24.75" customHeight="1">
      <c r="A47" s="9">
        <f t="shared" si="4"/>
        <v>7</v>
      </c>
      <c r="B47" s="10" t="str">
        <f ca="1">VLOOKUP(A47+12*B$39,INDIRECT("Categories!$B$2:$C$"&amp;COUNT(Categories!$B$2:$B$65368)+1),2,FALSE)</f>
        <v>Liquids</v>
      </c>
      <c r="C47" s="6"/>
      <c r="E47" s="9">
        <f t="shared" si="5"/>
        <v>7</v>
      </c>
      <c r="F47" s="10" t="str">
        <f ca="1">VLOOKUP(E47+12*F$39,INDIRECT("Categories!$B$2:$C$"&amp;COUNT(Categories!$B$2:$B$65368)+1),2,FALSE)</f>
        <v>Rivers</v>
      </c>
      <c r="G47" s="6"/>
    </row>
    <row r="48" spans="1:7" ht="24.75" customHeight="1">
      <c r="A48" s="9">
        <f t="shared" si="4"/>
        <v>8</v>
      </c>
      <c r="B48" s="10" t="str">
        <f ca="1">VLOOKUP(A48+12*B$39,INDIRECT("Categories!$B$2:$C$"&amp;COUNT(Categories!$B$2:$B$65368)+1),2,FALSE)</f>
        <v>Birds</v>
      </c>
      <c r="C48" s="6"/>
      <c r="E48" s="9">
        <f t="shared" si="5"/>
        <v>8</v>
      </c>
      <c r="F48" s="10" t="str">
        <f ca="1">VLOOKUP(E48+12*F$39,INDIRECT("Categories!$B$2:$C$"&amp;COUNT(Categories!$B$2:$B$65368)+1),2,FALSE)</f>
        <v>Gymnastic equipment</v>
      </c>
      <c r="G48" s="6"/>
    </row>
    <row r="49" spans="1:7" ht="24.75" customHeight="1">
      <c r="A49" s="9">
        <f t="shared" si="4"/>
        <v>9</v>
      </c>
      <c r="B49" s="10" t="str">
        <f ca="1">VLOOKUP(A49+12*B$39,INDIRECT("Categories!$B$2:$C$"&amp;COUNT(Categories!$B$2:$B$65368)+1),2,FALSE)</f>
        <v>Things in a hardware store</v>
      </c>
      <c r="C49" s="6"/>
      <c r="E49" s="9">
        <f t="shared" si="5"/>
        <v>9</v>
      </c>
      <c r="F49" s="10" t="str">
        <f ca="1">VLOOKUP(E49+12*F$39,INDIRECT("Categories!$B$2:$C$"&amp;COUNT(Categories!$B$2:$B$65368)+1),2,FALSE)</f>
        <v>Things that are expensive</v>
      </c>
      <c r="G49" s="6"/>
    </row>
    <row r="50" spans="1:7" ht="24.75" customHeight="1">
      <c r="A50" s="9">
        <f t="shared" si="4"/>
        <v>10</v>
      </c>
      <c r="B50" s="10" t="str">
        <f ca="1">VLOOKUP(A50+12*B$39,INDIRECT("Categories!$B$2:$C$"&amp;COUNT(Categories!$B$2:$B$65368)+1),2,FALSE)</f>
        <v>Home improvement stores</v>
      </c>
      <c r="C50" s="6"/>
      <c r="E50" s="9">
        <f t="shared" si="5"/>
        <v>10</v>
      </c>
      <c r="F50" s="10" t="str">
        <f ca="1">VLOOKUP(E50+12*F$39,INDIRECT("Categories!$B$2:$C$"&amp;COUNT(Categories!$B$2:$B$65368)+1),2,FALSE)</f>
        <v>Execution</v>
      </c>
      <c r="G50" s="6"/>
    </row>
    <row r="51" spans="1:7" ht="24.75" customHeight="1">
      <c r="A51" s="9">
        <f t="shared" si="4"/>
        <v>11</v>
      </c>
      <c r="B51" s="10" t="str">
        <f ca="1">VLOOKUP(A51+12*B$39,INDIRECT("Categories!$B$2:$C$"&amp;COUNT(Categories!$B$2:$B$65368)+1),2,FALSE)</f>
        <v>Things at a bank</v>
      </c>
      <c r="C51" s="6"/>
      <c r="E51" s="9">
        <f t="shared" si="5"/>
        <v>11</v>
      </c>
      <c r="F51" s="10" t="str">
        <f ca="1">VLOOKUP(E51+12*F$39,INDIRECT("Categories!$B$2:$C$"&amp;COUNT(Categories!$B$2:$B$65368)+1),2,FALSE)</f>
        <v>Health foods</v>
      </c>
      <c r="G51" s="6"/>
    </row>
    <row r="52" spans="1:7" ht="24.75" customHeight="1">
      <c r="A52" s="9">
        <f t="shared" si="4"/>
        <v>12</v>
      </c>
      <c r="B52" s="10" t="str">
        <f ca="1">VLOOKUP(A52+12*B$39,INDIRECT("Categories!$B$2:$C$"&amp;COUNT(Categories!$B$2:$B$65368)+1),2,FALSE)</f>
        <v>Ways to gamble</v>
      </c>
      <c r="C52" s="6"/>
      <c r="E52" s="9">
        <f t="shared" si="5"/>
        <v>12</v>
      </c>
      <c r="F52" s="10" t="str">
        <f ca="1">VLOOKUP(E52+12*F$39,INDIRECT("Categories!$B$2:$C$"&amp;COUNT(Categories!$B$2:$B$65368)+1),2,FALSE)</f>
        <v>Saints</v>
      </c>
      <c r="G52" s="6"/>
    </row>
    <row r="53" ht="12.75"/>
    <row r="54" spans="1:7" ht="12.75">
      <c r="A54" s="3" t="s">
        <v>324</v>
      </c>
      <c r="B54" s="22">
        <v>7</v>
      </c>
      <c r="C54" t="s">
        <v>145</v>
      </c>
      <c r="E54" s="3" t="s">
        <v>324</v>
      </c>
      <c r="F54" s="22">
        <v>8</v>
      </c>
      <c r="G54" t="s">
        <v>145</v>
      </c>
    </row>
    <row r="55" spans="1:7" ht="12.75">
      <c r="A55" s="7"/>
      <c r="B55" s="8" t="s">
        <v>130</v>
      </c>
      <c r="C55" s="5" t="s">
        <v>150</v>
      </c>
      <c r="D55" s="4"/>
      <c r="E55" s="7"/>
      <c r="F55" s="8" t="s">
        <v>130</v>
      </c>
      <c r="G55" s="5" t="s">
        <v>150</v>
      </c>
    </row>
    <row r="56" spans="1:7" ht="24.75" customHeight="1">
      <c r="A56" s="9">
        <v>1</v>
      </c>
      <c r="B56" s="10" t="str">
        <f ca="1">VLOOKUP(A56+12*B$54,INDIRECT("Categories!$B$2:$C$"&amp;COUNT(Categories!$B$2:$B$65368)+1),2,FALSE)</f>
        <v>Greek gods and goddesses</v>
      </c>
      <c r="C56" s="6"/>
      <c r="E56" s="9">
        <v>1</v>
      </c>
      <c r="F56" s="10" t="str">
        <f ca="1">VLOOKUP(E56+12*F$54,INDIRECT("Categories!$B$2:$C$"&amp;COUNT(Categories!$B$2:$B$65368)+1),2,FALSE)</f>
        <v>Ways to relieve insomnia</v>
      </c>
      <c r="G56" s="6"/>
    </row>
    <row r="57" spans="1:7" ht="24.75" customHeight="1">
      <c r="A57" s="9">
        <f>A56+1</f>
        <v>2</v>
      </c>
      <c r="B57" s="10" t="str">
        <f ca="1">VLOOKUP(A57+12*B$54,INDIRECT("Categories!$B$2:$C$"&amp;COUNT(Categories!$B$2:$B$65368)+1),2,FALSE)</f>
        <v>Hotel/motel chains</v>
      </c>
      <c r="C57" s="6"/>
      <c r="E57" s="9">
        <f>E56+1</f>
        <v>2</v>
      </c>
      <c r="F57" s="10" t="str">
        <f ca="1">VLOOKUP(E57+12*F$54,INDIRECT("Categories!$B$2:$C$"&amp;COUNT(Categories!$B$2:$B$65368)+1),2,FALSE)</f>
        <v>Things you plug in</v>
      </c>
      <c r="G57" s="6"/>
    </row>
    <row r="58" spans="1:7" ht="24.75" customHeight="1">
      <c r="A58" s="9">
        <f aca="true" t="shared" si="6" ref="A58:A67">A57+1</f>
        <v>3</v>
      </c>
      <c r="B58" s="10" t="str">
        <f ca="1">VLOOKUP(A58+12*B$54,INDIRECT("Categories!$B$2:$C$"&amp;COUNT(Categories!$B$2:$B$65368)+1),2,FALSE)</f>
        <v>Things a doctor uses</v>
      </c>
      <c r="C58" s="6"/>
      <c r="E58" s="9">
        <f aca="true" t="shared" si="7" ref="E58:E67">E57+1</f>
        <v>3</v>
      </c>
      <c r="F58" s="10" t="str">
        <f ca="1">VLOOKUP(E58+12*F$54,INDIRECT("Categories!$B$2:$C$"&amp;COUNT(Categories!$B$2:$B$65368)+1),2,FALSE)</f>
        <v>Things people do while driving</v>
      </c>
      <c r="G58" s="6"/>
    </row>
    <row r="59" spans="1:7" ht="24.75" customHeight="1">
      <c r="A59" s="9">
        <f t="shared" si="6"/>
        <v>4</v>
      </c>
      <c r="B59" s="10" t="str">
        <f ca="1">VLOOKUP(A59+12*B$54,INDIRECT("Categories!$B$2:$C$"&amp;COUNT(Categories!$B$2:$B$65368)+1),2,FALSE)</f>
        <v>Fried foods</v>
      </c>
      <c r="C59" s="6"/>
      <c r="E59" s="9">
        <f t="shared" si="7"/>
        <v>4</v>
      </c>
      <c r="F59" s="10" t="str">
        <f ca="1">VLOOKUP(E59+12*F$54,INDIRECT("Categories!$B$2:$C$"&amp;COUNT(Categories!$B$2:$B$65368)+1),2,FALSE)</f>
        <v>Knitted items</v>
      </c>
      <c r="G59" s="6"/>
    </row>
    <row r="60" spans="1:7" ht="24.75" customHeight="1">
      <c r="A60" s="9">
        <f t="shared" si="6"/>
        <v>5</v>
      </c>
      <c r="B60" s="10" t="str">
        <f ca="1">VLOOKUP(A60+12*B$54,INDIRECT("Categories!$B$2:$C$"&amp;COUNT(Categories!$B$2:$B$65368)+1),2,FALSE)</f>
        <v>Things used for cleaning</v>
      </c>
      <c r="C60" s="6"/>
      <c r="E60" s="9">
        <f t="shared" si="7"/>
        <v>5</v>
      </c>
      <c r="F60" s="10" t="str">
        <f ca="1">VLOOKUP(E60+12*F$54,INDIRECT("Categories!$B$2:$C$"&amp;COUNT(Categories!$B$2:$B$65368)+1),2,FALSE)</f>
        <v>Roads</v>
      </c>
      <c r="G60" s="6"/>
    </row>
    <row r="61" spans="1:7" ht="24.75" customHeight="1">
      <c r="A61" s="9">
        <f t="shared" si="6"/>
        <v>6</v>
      </c>
      <c r="B61" s="10" t="str">
        <f ca="1">VLOOKUP(A61+12*B$54,INDIRECT("Categories!$B$2:$C$"&amp;COUNT(Categories!$B$2:$B$65368)+1),2,FALSE)</f>
        <v>Games that you don’t have to buy</v>
      </c>
      <c r="C61" s="6"/>
      <c r="E61" s="9">
        <f t="shared" si="7"/>
        <v>6</v>
      </c>
      <c r="F61" s="10" t="str">
        <f ca="1">VLOOKUP(E61+12*F$54,INDIRECT("Categories!$B$2:$C$"&amp;COUNT(Categories!$B$2:$B$65368)+1),2,FALSE)</f>
        <v>Cookies</v>
      </c>
      <c r="G61" s="6"/>
    </row>
    <row r="62" spans="1:7" ht="24.75" customHeight="1">
      <c r="A62" s="9">
        <f t="shared" si="6"/>
        <v>7</v>
      </c>
      <c r="B62" s="10" t="str">
        <f ca="1">VLOOKUP(A62+12*B$54,INDIRECT("Categories!$B$2:$C$"&amp;COUNT(Categories!$B$2:$B$65368)+1),2,FALSE)</f>
        <v>Religious leaders</v>
      </c>
      <c r="C62" s="6"/>
      <c r="E62" s="9">
        <f t="shared" si="7"/>
        <v>7</v>
      </c>
      <c r="F62" s="10" t="str">
        <f ca="1">VLOOKUP(E62+12*F$54,INDIRECT("Categories!$B$2:$C$"&amp;COUNT(Categories!$B$2:$B$65368)+1),2,FALSE)</f>
        <v>Things sent in an envelope</v>
      </c>
      <c r="G62" s="6"/>
    </row>
    <row r="63" spans="1:7" ht="24.75" customHeight="1">
      <c r="A63" s="9">
        <f t="shared" si="6"/>
        <v>8</v>
      </c>
      <c r="B63" s="10" t="str">
        <f ca="1">VLOOKUP(A63+12*B$54,INDIRECT("Categories!$B$2:$C$"&amp;COUNT(Categories!$B$2:$B$65368)+1),2,FALSE)</f>
        <v>Colors</v>
      </c>
      <c r="C63" s="6"/>
      <c r="E63" s="9">
        <f t="shared" si="7"/>
        <v>8</v>
      </c>
      <c r="F63" s="10" t="str">
        <f ca="1">VLOOKUP(E63+12*F$54,INDIRECT("Categories!$B$2:$C$"&amp;COUNT(Categories!$B$2:$B$65368)+1),2,FALSE)</f>
        <v>Ancient writings</v>
      </c>
      <c r="G63" s="6"/>
    </row>
    <row r="64" spans="1:7" ht="24.75" customHeight="1">
      <c r="A64" s="9">
        <f t="shared" si="6"/>
        <v>9</v>
      </c>
      <c r="B64" s="10" t="str">
        <f ca="1">VLOOKUP(A64+12*B$54,INDIRECT("Categories!$B$2:$C$"&amp;COUNT(Categories!$B$2:$B$65368)+1),2,FALSE)</f>
        <v>Great inventions</v>
      </c>
      <c r="C64" s="6"/>
      <c r="E64" s="9">
        <f t="shared" si="7"/>
        <v>9</v>
      </c>
      <c r="F64" s="10" t="str">
        <f ca="1">VLOOKUP(E64+12*F$54,INDIRECT("Categories!$B$2:$C$"&amp;COUNT(Categories!$B$2:$B$65368)+1),2,FALSE)</f>
        <v>Mexican food</v>
      </c>
      <c r="G64" s="6"/>
    </row>
    <row r="65" spans="1:7" ht="24.75" customHeight="1">
      <c r="A65" s="9">
        <f t="shared" si="6"/>
        <v>10</v>
      </c>
      <c r="B65" s="10" t="str">
        <f ca="1">VLOOKUP(A65+12*B$54,INDIRECT("Categories!$B$2:$C$"&amp;COUNT(Categories!$B$2:$B$65368)+1),2,FALSE)</f>
        <v>Clothing fads</v>
      </c>
      <c r="C65" s="6"/>
      <c r="E65" s="9">
        <f t="shared" si="7"/>
        <v>10</v>
      </c>
      <c r="F65" s="10" t="str">
        <f ca="1">VLOOKUP(E65+12*F$54,INDIRECT("Categories!$B$2:$C$"&amp;COUNT(Categories!$B$2:$B$65368)+1),2,FALSE)</f>
        <v>Names for boys</v>
      </c>
      <c r="G65" s="6"/>
    </row>
    <row r="66" spans="1:7" ht="24.75" customHeight="1">
      <c r="A66" s="9">
        <f t="shared" si="6"/>
        <v>11</v>
      </c>
      <c r="B66" s="10" t="str">
        <f ca="1">VLOOKUP(A66+12*B$54,INDIRECT("Categories!$B$2:$C$"&amp;COUNT(Categories!$B$2:$B$65368)+1),2,FALSE)</f>
        <v>Circus performers</v>
      </c>
      <c r="C66" s="6"/>
      <c r="E66" s="9">
        <f t="shared" si="7"/>
        <v>11</v>
      </c>
      <c r="F66" s="10" t="str">
        <f ca="1">VLOOKUP(E66+12*F$54,INDIRECT("Categories!$B$2:$C$"&amp;COUNT(Categories!$B$2:$B$65368)+1),2,FALSE)</f>
        <v>Fun things to do</v>
      </c>
      <c r="G66" s="6"/>
    </row>
    <row r="67" spans="1:7" ht="24.75" customHeight="1">
      <c r="A67" s="9">
        <f t="shared" si="6"/>
        <v>12</v>
      </c>
      <c r="B67" s="10" t="str">
        <f ca="1">VLOOKUP(A67+12*B$54,INDIRECT("Categories!$B$2:$C$"&amp;COUNT(Categories!$B$2:$B$65368)+1),2,FALSE)</f>
        <v>Three-syllable words</v>
      </c>
      <c r="C67" s="6"/>
      <c r="E67" s="9">
        <f t="shared" si="7"/>
        <v>12</v>
      </c>
      <c r="F67" s="10" t="str">
        <f ca="1">VLOOKUP(E67+12*F$54,INDIRECT("Categories!$B$2:$C$"&amp;COUNT(Categories!$B$2:$B$65368)+1),2,FALSE)</f>
        <v>Things a doctor says</v>
      </c>
      <c r="G67" s="6"/>
    </row>
    <row r="68" ht="12.75"/>
    <row r="69" spans="2:7" ht="12.75">
      <c r="B69" s="15" t="str">
        <f>HYPERLINK("[Categories Game.xls]'Rules'!A1","Show Rules")</f>
        <v>Show Rules</v>
      </c>
      <c r="C69" s="16" t="str">
        <f>HYPERLINK("[Categories Game.xls]'Categories'!A1","Show Categories")</f>
        <v>Show Categories</v>
      </c>
      <c r="F69" s="17"/>
      <c r="G69" s="17"/>
    </row>
    <row r="70" spans="2:7" ht="12.75">
      <c r="B70" s="15"/>
      <c r="C70" s="16"/>
      <c r="F70" s="17"/>
      <c r="G70" s="17"/>
    </row>
    <row r="71" spans="1:7" ht="12.75">
      <c r="A71" s="12"/>
      <c r="B71" s="20" t="s">
        <v>148</v>
      </c>
      <c r="C71" s="20"/>
      <c r="D71" s="12"/>
      <c r="E71" s="12"/>
      <c r="F71" s="12"/>
      <c r="G71" s="12"/>
    </row>
    <row r="72" spans="2:4" ht="12.75">
      <c r="B72" s="19" t="s">
        <v>149</v>
      </c>
      <c r="C72" s="19"/>
      <c r="D72" s="19"/>
    </row>
    <row r="73" spans="1:7" ht="18" customHeight="1">
      <c r="A73" s="18" t="s">
        <v>146</v>
      </c>
      <c r="B73" s="18"/>
      <c r="C73" s="18"/>
      <c r="D73" s="18"/>
      <c r="E73" s="18"/>
      <c r="F73" s="18"/>
      <c r="G73" s="18"/>
    </row>
    <row r="74" spans="1:7" ht="18" customHeight="1">
      <c r="A74" s="11"/>
      <c r="B74" s="11"/>
      <c r="C74" s="11"/>
      <c r="D74" s="11"/>
      <c r="E74" s="11"/>
      <c r="F74" s="11"/>
      <c r="G74" s="11"/>
    </row>
    <row r="75" spans="1:7" ht="12.75">
      <c r="A75" s="3" t="s">
        <v>324</v>
      </c>
      <c r="B75" s="22">
        <v>9</v>
      </c>
      <c r="C75" t="s">
        <v>147</v>
      </c>
      <c r="E75" s="3" t="s">
        <v>324</v>
      </c>
      <c r="F75" s="22">
        <v>10</v>
      </c>
      <c r="G75" t="s">
        <v>147</v>
      </c>
    </row>
    <row r="76" spans="1:7" ht="12.75">
      <c r="A76" s="7"/>
      <c r="B76" s="8" t="s">
        <v>130</v>
      </c>
      <c r="C76" s="5" t="s">
        <v>150</v>
      </c>
      <c r="D76" s="4"/>
      <c r="E76" s="7"/>
      <c r="F76" s="8" t="s">
        <v>130</v>
      </c>
      <c r="G76" s="5" t="s">
        <v>150</v>
      </c>
    </row>
    <row r="77" spans="1:7" ht="24.75" customHeight="1">
      <c r="A77" s="9">
        <v>1</v>
      </c>
      <c r="B77" s="10" t="str">
        <f ca="1">VLOOKUP(A77+12*B$75,INDIRECT("Categories!$B$2:$C$"&amp;COUNT(Categories!$B$2:$B$65368)+1),2,FALSE)</f>
        <v>Elected government officials</v>
      </c>
      <c r="C77" s="6"/>
      <c r="E77" s="9">
        <v>1</v>
      </c>
      <c r="F77" s="10" t="str">
        <f ca="1">VLOOKUP(E77+12*F$75,INDIRECT("Categories!$B$2:$C$"&amp;COUNT(Categories!$B$2:$B$65368)+1),2,FALSE)</f>
        <v>Things made of metal</v>
      </c>
      <c r="G77" s="6"/>
    </row>
    <row r="78" spans="1:7" ht="24.75" customHeight="1">
      <c r="A78" s="9">
        <f>A77+1</f>
        <v>2</v>
      </c>
      <c r="B78" s="10" t="str">
        <f ca="1">VLOOKUP(A78+12*B$75,INDIRECT("Categories!$B$2:$C$"&amp;COUNT(Categories!$B$2:$B$65368)+1),2,FALSE)</f>
        <v>Store names</v>
      </c>
      <c r="C78" s="6"/>
      <c r="E78" s="9">
        <f>E77+1</f>
        <v>2</v>
      </c>
      <c r="F78" s="10" t="str">
        <f ca="1">VLOOKUP(E78+12*F$75,INDIRECT("Categories!$B$2:$C$"&amp;COUNT(Categories!$B$2:$B$65368)+1),2,FALSE)</f>
        <v>Dwellings</v>
      </c>
      <c r="G78" s="6"/>
    </row>
    <row r="79" spans="1:7" ht="24.75" customHeight="1">
      <c r="A79" s="9">
        <f aca="true" t="shared" si="8" ref="A79:A88">A78+1</f>
        <v>3</v>
      </c>
      <c r="B79" s="10" t="str">
        <f ca="1">VLOOKUP(A79+12*B$75,INDIRECT("Categories!$B$2:$C$"&amp;COUNT(Categories!$B$2:$B$65368)+1),2,FALSE)</f>
        <v>Book subjects</v>
      </c>
      <c r="C79" s="6"/>
      <c r="E79" s="9">
        <f aca="true" t="shared" si="9" ref="E79:E88">E78+1</f>
        <v>3</v>
      </c>
      <c r="F79" s="10" t="str">
        <f ca="1">VLOOKUP(E79+12*F$75,INDIRECT("Categories!$B$2:$C$"&amp;COUNT(Categories!$B$2:$B$65368)+1),2,FALSE)</f>
        <v>Star Trek</v>
      </c>
      <c r="G79" s="6"/>
    </row>
    <row r="80" spans="1:7" ht="24.75" customHeight="1">
      <c r="A80" s="9">
        <f t="shared" si="8"/>
        <v>4</v>
      </c>
      <c r="B80" s="10" t="str">
        <f ca="1">VLOOKUP(A80+12*B$75,INDIRECT("Categories!$B$2:$C$"&amp;COUNT(Categories!$B$2:$B$65368)+1),2,FALSE)</f>
        <v>Things at a parade</v>
      </c>
      <c r="C80" s="6"/>
      <c r="E80" s="9">
        <f t="shared" si="9"/>
        <v>4</v>
      </c>
      <c r="F80" s="10" t="str">
        <f ca="1">VLOOKUP(E80+12*F$75,INDIRECT("Categories!$B$2:$C$"&amp;COUNT(Categories!$B$2:$B$65368)+1),2,FALSE)</f>
        <v>Diseases</v>
      </c>
      <c r="G80" s="6"/>
    </row>
    <row r="81" spans="1:7" ht="24.75" customHeight="1">
      <c r="A81" s="9">
        <f t="shared" si="8"/>
        <v>5</v>
      </c>
      <c r="B81" s="10" t="str">
        <f ca="1">VLOOKUP(A81+12*B$75,INDIRECT("Categories!$B$2:$C$"&amp;COUNT(Categories!$B$2:$B$65368)+1),2,FALSE)</f>
        <v>Magic</v>
      </c>
      <c r="C81" s="6"/>
      <c r="E81" s="9">
        <f t="shared" si="9"/>
        <v>5</v>
      </c>
      <c r="F81" s="10" t="str">
        <f ca="1">VLOOKUP(E81+12*F$75,INDIRECT("Categories!$B$2:$C$"&amp;COUNT(Categories!$B$2:$B$65368)+1),2,FALSE)</f>
        <v>Lakes</v>
      </c>
      <c r="G81" s="6"/>
    </row>
    <row r="82" spans="1:7" ht="24.75" customHeight="1">
      <c r="A82" s="9">
        <f t="shared" si="8"/>
        <v>6</v>
      </c>
      <c r="B82" s="10" t="str">
        <f ca="1">VLOOKUP(A82+12*B$75,INDIRECT("Categories!$B$2:$C$"&amp;COUNT(Categories!$B$2:$B$65368)+1),2,FALSE)</f>
        <v>Halloween</v>
      </c>
      <c r="C82" s="6"/>
      <c r="E82" s="9">
        <f t="shared" si="9"/>
        <v>6</v>
      </c>
      <c r="F82" s="10" t="str">
        <f ca="1">VLOOKUP(E82+12*F$75,INDIRECT("Categories!$B$2:$C$"&amp;COUNT(Categories!$B$2:$B$65368)+1),2,FALSE)</f>
        <v>Things at a swimming pool</v>
      </c>
      <c r="G82" s="6"/>
    </row>
    <row r="83" spans="1:7" ht="24.75" customHeight="1">
      <c r="A83" s="9">
        <f t="shared" si="8"/>
        <v>7</v>
      </c>
      <c r="B83" s="10" t="str">
        <f ca="1">VLOOKUP(A83+12*B$75,INDIRECT("Categories!$B$2:$C$"&amp;COUNT(Categories!$B$2:$B$65368)+1),2,FALSE)</f>
        <v>Things in a glove compartment</v>
      </c>
      <c r="C83" s="6"/>
      <c r="E83" s="9">
        <f t="shared" si="9"/>
        <v>7</v>
      </c>
      <c r="F83" s="10" t="str">
        <f ca="1">VLOOKUP(E83+12*F$75,INDIRECT("Categories!$B$2:$C$"&amp;COUNT(Categories!$B$2:$B$65368)+1),2,FALSE)</f>
        <v>Junk foods</v>
      </c>
      <c r="G83" s="6"/>
    </row>
    <row r="84" spans="1:7" ht="24.75" customHeight="1">
      <c r="A84" s="9">
        <f t="shared" si="8"/>
        <v>8</v>
      </c>
      <c r="B84" s="10" t="str">
        <f ca="1">VLOOKUP(A84+12*B$75,INDIRECT("Categories!$B$2:$C$"&amp;COUNT(Categories!$B$2:$B$65368)+1),2,FALSE)</f>
        <v>African cities</v>
      </c>
      <c r="C84" s="6"/>
      <c r="E84" s="9">
        <f t="shared" si="9"/>
        <v>8</v>
      </c>
      <c r="F84" s="10" t="str">
        <f ca="1">VLOOKUP(E84+12*F$75,INDIRECT("Categories!$B$2:$C$"&amp;COUNT(Categories!$B$2:$B$65368)+1),2,FALSE)</f>
        <v>People who wear uniforms</v>
      </c>
      <c r="G84" s="6"/>
    </row>
    <row r="85" spans="1:7" ht="24.75" customHeight="1">
      <c r="A85" s="9">
        <f t="shared" si="8"/>
        <v>9</v>
      </c>
      <c r="B85" s="10" t="str">
        <f ca="1">VLOOKUP(A85+12*B$75,INDIRECT("Categories!$B$2:$C$"&amp;COUNT(Categories!$B$2:$B$65368)+1),2,FALSE)</f>
        <v>Poets/authors</v>
      </c>
      <c r="C85" s="6"/>
      <c r="E85" s="9">
        <f t="shared" si="9"/>
        <v>9</v>
      </c>
      <c r="F85" s="10" t="str">
        <f ca="1">VLOOKUP(E85+12*F$75,INDIRECT("Categories!$B$2:$C$"&amp;COUNT(Categories!$B$2:$B$65368)+1),2,FALSE)</f>
        <v>Things in a desert</v>
      </c>
      <c r="G85" s="6"/>
    </row>
    <row r="86" spans="1:7" ht="24.75" customHeight="1">
      <c r="A86" s="9">
        <f t="shared" si="8"/>
        <v>10</v>
      </c>
      <c r="B86" s="10" t="str">
        <f ca="1">VLOOKUP(A86+12*B$75,INDIRECT("Categories!$B$2:$C$"&amp;COUNT(Categories!$B$2:$B$65368)+1),2,FALSE)</f>
        <v>Things at a wedding</v>
      </c>
      <c r="C86" s="6"/>
      <c r="E86" s="9">
        <f t="shared" si="9"/>
        <v>10</v>
      </c>
      <c r="F86" s="10" t="str">
        <f ca="1">VLOOKUP(E86+12*F$75,INDIRECT("Categories!$B$2:$C$"&amp;COUNT(Categories!$B$2:$B$65368)+1),2,FALSE)</f>
        <v>Things a baby needs</v>
      </c>
      <c r="G86" s="6"/>
    </row>
    <row r="87" spans="1:7" ht="24.75" customHeight="1">
      <c r="A87" s="9">
        <f t="shared" si="8"/>
        <v>11</v>
      </c>
      <c r="B87" s="10" t="str">
        <f ca="1">VLOOKUP(A87+12*B$75,INDIRECT("Categories!$B$2:$C$"&amp;COUNT(Categories!$B$2:$B$65368)+1),2,FALSE)</f>
        <v>Things in a yard</v>
      </c>
      <c r="C87" s="6"/>
      <c r="E87" s="9">
        <f t="shared" si="9"/>
        <v>11</v>
      </c>
      <c r="F87" s="10" t="str">
        <f ca="1">VLOOKUP(E87+12*F$75,INDIRECT("Categories!$B$2:$C$"&amp;COUNT(Categories!$B$2:$B$65368)+1),2,FALSE)</f>
        <v>Puppets</v>
      </c>
      <c r="G87" s="6"/>
    </row>
    <row r="88" spans="1:7" ht="24.75" customHeight="1">
      <c r="A88" s="9">
        <f t="shared" si="8"/>
        <v>12</v>
      </c>
      <c r="B88" s="10" t="str">
        <f ca="1">VLOOKUP(A88+12*B$75,INDIRECT("Categories!$B$2:$C$"&amp;COUNT(Categories!$B$2:$B$65368)+1),2,FALSE)</f>
        <v>Things at a kid’s birthday party</v>
      </c>
      <c r="C88" s="6"/>
      <c r="E88" s="9">
        <f t="shared" si="9"/>
        <v>12</v>
      </c>
      <c r="F88" s="10" t="str">
        <f ca="1">VLOOKUP(E88+12*F$75,INDIRECT("Categories!$B$2:$C$"&amp;COUNT(Categories!$B$2:$B$65368)+1),2,FALSE)</f>
        <v>Characters from the Bible</v>
      </c>
      <c r="G88" s="6"/>
    </row>
    <row r="89" ht="12.75"/>
    <row r="90" spans="1:7" ht="12.75">
      <c r="A90" s="3" t="s">
        <v>324</v>
      </c>
      <c r="B90" s="22">
        <v>11</v>
      </c>
      <c r="C90" t="s">
        <v>145</v>
      </c>
      <c r="E90" s="3" t="s">
        <v>324</v>
      </c>
      <c r="F90" s="22">
        <v>12</v>
      </c>
      <c r="G90" t="s">
        <v>145</v>
      </c>
    </row>
    <row r="91" spans="1:7" ht="12.75">
      <c r="A91" s="7"/>
      <c r="B91" s="8" t="s">
        <v>130</v>
      </c>
      <c r="C91" s="5" t="s">
        <v>150</v>
      </c>
      <c r="D91" s="4"/>
      <c r="E91" s="7"/>
      <c r="F91" s="8" t="s">
        <v>130</v>
      </c>
      <c r="G91" s="5" t="s">
        <v>150</v>
      </c>
    </row>
    <row r="92" spans="1:7" ht="24.75" customHeight="1">
      <c r="A92" s="9">
        <v>1</v>
      </c>
      <c r="B92" s="10" t="str">
        <f ca="1">VLOOKUP(A92+12*B$90,INDIRECT("Categories!$B$2:$C$"&amp;COUNT(Categories!$B$2:$B$65368)+1),2,FALSE)</f>
        <v>Candy</v>
      </c>
      <c r="C92" s="6"/>
      <c r="E92" s="9">
        <v>1</v>
      </c>
      <c r="F92" s="10" t="str">
        <f ca="1">VLOOKUP(E92+12*F$90,INDIRECT("Categories!$B$2:$C$"&amp;COUNT(Categories!$B$2:$B$65368)+1),2,FALSE)</f>
        <v>Sequels</v>
      </c>
      <c r="G92" s="6"/>
    </row>
    <row r="93" spans="1:7" ht="24.75" customHeight="1">
      <c r="A93" s="9">
        <f>A92+1</f>
        <v>2</v>
      </c>
      <c r="B93" s="10" t="str">
        <f ca="1">VLOOKUP(A93+12*B$90,INDIRECT("Categories!$B$2:$C$"&amp;COUNT(Categories!$B$2:$B$65368)+1),2,FALSE)</f>
        <v>Things associated with the New Year</v>
      </c>
      <c r="C93" s="6"/>
      <c r="E93" s="9">
        <f>E92+1</f>
        <v>2</v>
      </c>
      <c r="F93" s="10" t="str">
        <f ca="1">VLOOKUP(E93+12*F$90,INDIRECT("Categories!$B$2:$C$"&amp;COUNT(Categories!$B$2:$B$65368)+1),2,FALSE)</f>
        <v>Air travel</v>
      </c>
      <c r="G93" s="6"/>
    </row>
    <row r="94" spans="1:7" ht="24.75" customHeight="1">
      <c r="A94" s="9">
        <f aca="true" t="shared" si="10" ref="A94:A103">A93+1</f>
        <v>3</v>
      </c>
      <c r="B94" s="10" t="str">
        <f ca="1">VLOOKUP(A94+12*B$90,INDIRECT("Categories!$B$2:$C$"&amp;COUNT(Categories!$B$2:$B$65368)+1),2,FALSE)</f>
        <v>Two-syllable words</v>
      </c>
      <c r="C94" s="6"/>
      <c r="E94" s="9">
        <f aca="true" t="shared" si="11" ref="E94:E103">E93+1</f>
        <v>3</v>
      </c>
      <c r="F94" s="10" t="str">
        <f ca="1">VLOOKUP(E94+12*F$90,INDIRECT("Categories!$B$2:$C$"&amp;COUNT(Categories!$B$2:$B$65368)+1),2,FALSE)</f>
        <v>Car parts</v>
      </c>
      <c r="G94" s="6"/>
    </row>
    <row r="95" spans="1:7" ht="24.75" customHeight="1">
      <c r="A95" s="9">
        <f t="shared" si="10"/>
        <v>4</v>
      </c>
      <c r="B95" s="10" t="str">
        <f ca="1">VLOOKUP(A95+12*B$90,INDIRECT("Categories!$B$2:$C$"&amp;COUNT(Categories!$B$2:$B$65368)+1),2,FALSE)</f>
        <v>Things on a tombstone</v>
      </c>
      <c r="C95" s="6"/>
      <c r="E95" s="9">
        <f t="shared" si="11"/>
        <v>4</v>
      </c>
      <c r="F95" s="10" t="str">
        <f ca="1">VLOOKUP(E95+12*F$90,INDIRECT("Categories!$B$2:$C$"&amp;COUNT(Categories!$B$2:$B$65368)+1),2,FALSE)</f>
        <v>Ancient civilizations</v>
      </c>
      <c r="G95" s="6"/>
    </row>
    <row r="96" spans="1:7" ht="24.75" customHeight="1">
      <c r="A96" s="9">
        <f t="shared" si="10"/>
        <v>5</v>
      </c>
      <c r="B96" s="10" t="str">
        <f ca="1">VLOOKUP(A96+12*B$90,INDIRECT("Categories!$B$2:$C$"&amp;COUNT(Categories!$B$2:$B$65368)+1),2,FALSE)</f>
        <v>Pizza toppings</v>
      </c>
      <c r="C96" s="6"/>
      <c r="E96" s="9">
        <f t="shared" si="11"/>
        <v>5</v>
      </c>
      <c r="F96" s="10" t="str">
        <f ca="1">VLOOKUP(E96+12*F$90,INDIRECT("Categories!$B$2:$C$"&amp;COUNT(Categories!$B$2:$B$65368)+1),2,FALSE)</f>
        <v>Names for girls</v>
      </c>
      <c r="G96" s="6"/>
    </row>
    <row r="97" spans="1:7" ht="24.75" customHeight="1">
      <c r="A97" s="9">
        <f t="shared" si="10"/>
        <v>6</v>
      </c>
      <c r="B97" s="10" t="str">
        <f ca="1">VLOOKUP(A97+12*B$90,INDIRECT("Categories!$B$2:$C$"&amp;COUNT(Categories!$B$2:$B$65368)+1),2,FALSE)</f>
        <v>Supermarkets</v>
      </c>
      <c r="C97" s="6"/>
      <c r="E97" s="9">
        <f t="shared" si="11"/>
        <v>6</v>
      </c>
      <c r="F97" s="10" t="str">
        <f ca="1">VLOOKUP(E97+12*F$90,INDIRECT("Categories!$B$2:$C$"&amp;COUNT(Categories!$B$2:$B$65368)+1),2,FALSE)</f>
        <v>Things that fly</v>
      </c>
      <c r="G97" s="6"/>
    </row>
    <row r="98" spans="1:7" ht="24.75" customHeight="1">
      <c r="A98" s="9">
        <f t="shared" si="10"/>
        <v>7</v>
      </c>
      <c r="B98" s="10" t="str">
        <f ca="1">VLOOKUP(A98+12*B$90,INDIRECT("Categories!$B$2:$C$"&amp;COUNT(Categories!$B$2:$B$65368)+1),2,FALSE)</f>
        <v>Catastrophes</v>
      </c>
      <c r="C98" s="6"/>
      <c r="E98" s="9">
        <f t="shared" si="11"/>
        <v>7</v>
      </c>
      <c r="F98" s="10" t="str">
        <f ca="1">VLOOKUP(E98+12*F$90,INDIRECT("Categories!$B$2:$C$"&amp;COUNT(Categories!$B$2:$B$65368)+1),2,FALSE)</f>
        <v>Tourist attractions</v>
      </c>
      <c r="G98" s="6"/>
    </row>
    <row r="99" spans="1:7" ht="24.75" customHeight="1">
      <c r="A99" s="9">
        <f t="shared" si="10"/>
        <v>8</v>
      </c>
      <c r="B99" s="10" t="str">
        <f ca="1">VLOOKUP(A99+12*B$90,INDIRECT("Categories!$B$2:$C$"&amp;COUNT(Categories!$B$2:$B$65368)+1),2,FALSE)</f>
        <v>Expressions for good-bye</v>
      </c>
      <c r="C99" s="6"/>
      <c r="E99" s="9">
        <f t="shared" si="11"/>
        <v>8</v>
      </c>
      <c r="F99" s="10" t="str">
        <f ca="1">VLOOKUP(E99+12*F$90,INDIRECT("Categories!$B$2:$C$"&amp;COUNT(Categories!$B$2:$B$65368)+1),2,FALSE)</f>
        <v>Weapons</v>
      </c>
      <c r="G99" s="6"/>
    </row>
    <row r="100" spans="1:7" ht="24.75" customHeight="1">
      <c r="A100" s="9">
        <f t="shared" si="10"/>
        <v>9</v>
      </c>
      <c r="B100" s="10" t="str">
        <f ca="1">VLOOKUP(A100+12*B$90,INDIRECT("Categories!$B$2:$C$"&amp;COUNT(Categories!$B$2:$B$65368)+1),2,FALSE)</f>
        <v>Soft drinks</v>
      </c>
      <c r="C100" s="6"/>
      <c r="E100" s="9">
        <f t="shared" si="11"/>
        <v>9</v>
      </c>
      <c r="F100" s="10" t="str">
        <f ca="1">VLOOKUP(E100+12*F$90,INDIRECT("Categories!$B$2:$C$"&amp;COUNT(Categories!$B$2:$B$65368)+1),2,FALSE)</f>
        <v>Things in a diaper bag</v>
      </c>
      <c r="G100" s="6"/>
    </row>
    <row r="101" spans="1:7" ht="24.75" customHeight="1">
      <c r="A101" s="9">
        <f t="shared" si="10"/>
        <v>10</v>
      </c>
      <c r="B101" s="10" t="str">
        <f ca="1">VLOOKUP(A101+12*B$90,INDIRECT("Categories!$B$2:$C$"&amp;COUNT(Categories!$B$2:$B$65368)+1),2,FALSE)</f>
        <v>Kinds of balls</v>
      </c>
      <c r="C101" s="6"/>
      <c r="E101" s="9">
        <f t="shared" si="11"/>
        <v>10</v>
      </c>
      <c r="F101" s="10" t="str">
        <f ca="1">VLOOKUP(E101+12*F$90,INDIRECT("Categories!$B$2:$C$"&amp;COUNT(Categories!$B$2:$B$65368)+1),2,FALSE)</f>
        <v>European cities</v>
      </c>
      <c r="G101" s="6"/>
    </row>
    <row r="102" spans="1:7" ht="24.75" customHeight="1">
      <c r="A102" s="9">
        <f t="shared" si="10"/>
        <v>11</v>
      </c>
      <c r="B102" s="10" t="str">
        <f ca="1">VLOOKUP(A102+12*B$90,INDIRECT("Categories!$B$2:$C$"&amp;COUNT(Categories!$B$2:$B$65368)+1),2,FALSE)</f>
        <v>Things found at an airport</v>
      </c>
      <c r="C102" s="6"/>
      <c r="E102" s="9">
        <f t="shared" si="11"/>
        <v>11</v>
      </c>
      <c r="F102" s="10" t="str">
        <f ca="1">VLOOKUP(E102+12*F$90,INDIRECT("Categories!$B$2:$C$"&amp;COUNT(Categories!$B$2:$B$65368)+1),2,FALSE)</f>
        <v>Things with buttons</v>
      </c>
      <c r="G102" s="6"/>
    </row>
    <row r="103" spans="1:7" ht="24.75" customHeight="1">
      <c r="A103" s="9">
        <f t="shared" si="10"/>
        <v>12</v>
      </c>
      <c r="B103" s="10" t="str">
        <f ca="1">VLOOKUP(A103+12*B$90,INDIRECT("Categories!$B$2:$C$"&amp;COUNT(Categories!$B$2:$B$65368)+1),2,FALSE)</f>
        <v>Things associated with heaven</v>
      </c>
      <c r="C103" s="6"/>
      <c r="E103" s="9">
        <f t="shared" si="11"/>
        <v>12</v>
      </c>
      <c r="F103" s="10" t="str">
        <f ca="1">VLOOKUP(E103+12*F$90,INDIRECT("Categories!$B$2:$C$"&amp;COUNT(Categories!$B$2:$B$65368)+1),2,FALSE)</f>
        <v>Things that are soft</v>
      </c>
      <c r="G103" s="6"/>
    </row>
    <row r="104" ht="12.75"/>
    <row r="105" spans="2:7" ht="12.75">
      <c r="B105" s="15" t="str">
        <f>HYPERLINK("[Categories Game.xls]'Rules'!A1","Show Rules")</f>
        <v>Show Rules</v>
      </c>
      <c r="C105" s="16" t="str">
        <f>HYPERLINK("[Categories Game.xls]'Categories'!A1","Show Categories")</f>
        <v>Show Categories</v>
      </c>
      <c r="F105" s="17"/>
      <c r="G105" s="17"/>
    </row>
    <row r="106" spans="2:7" ht="12.75">
      <c r="B106" s="15"/>
      <c r="C106" s="16"/>
      <c r="F106" s="17"/>
      <c r="G106" s="17"/>
    </row>
    <row r="107" spans="1:7" ht="12.75">
      <c r="A107" s="12"/>
      <c r="B107" s="20" t="s">
        <v>148</v>
      </c>
      <c r="C107" s="20"/>
      <c r="D107" s="12"/>
      <c r="E107" s="12"/>
      <c r="F107" s="12"/>
      <c r="G107" s="12"/>
    </row>
    <row r="108" spans="2:4" ht="12.75">
      <c r="B108" s="19" t="s">
        <v>149</v>
      </c>
      <c r="C108" s="19"/>
      <c r="D108" s="19"/>
    </row>
    <row r="109" spans="1:7" ht="18" customHeight="1">
      <c r="A109" s="18" t="s">
        <v>146</v>
      </c>
      <c r="B109" s="18"/>
      <c r="C109" s="18"/>
      <c r="D109" s="18"/>
      <c r="E109" s="18"/>
      <c r="F109" s="18"/>
      <c r="G109" s="18"/>
    </row>
    <row r="110" spans="1:7" ht="18" customHeight="1">
      <c r="A110" s="11"/>
      <c r="B110" s="11"/>
      <c r="C110" s="11"/>
      <c r="D110" s="11"/>
      <c r="E110" s="11"/>
      <c r="F110" s="11"/>
      <c r="G110" s="11"/>
    </row>
    <row r="111" spans="1:7" ht="12.75">
      <c r="A111" s="3" t="s">
        <v>324</v>
      </c>
      <c r="B111" s="22">
        <v>13</v>
      </c>
      <c r="C111" t="s">
        <v>147</v>
      </c>
      <c r="E111" s="3" t="s">
        <v>324</v>
      </c>
      <c r="F111" s="22">
        <v>14</v>
      </c>
      <c r="G111" t="s">
        <v>147</v>
      </c>
    </row>
    <row r="112" spans="1:7" ht="12.75">
      <c r="A112" s="7"/>
      <c r="B112" s="8" t="s">
        <v>130</v>
      </c>
      <c r="C112" s="5" t="s">
        <v>150</v>
      </c>
      <c r="D112" s="4"/>
      <c r="E112" s="7"/>
      <c r="F112" s="8" t="s">
        <v>130</v>
      </c>
      <c r="G112" s="5" t="s">
        <v>150</v>
      </c>
    </row>
    <row r="113" spans="1:7" ht="24.75" customHeight="1">
      <c r="A113" s="9">
        <v>1</v>
      </c>
      <c r="B113" s="10" t="str">
        <f ca="1">VLOOKUP(A113+12*B$111,INDIRECT("Categories!$B$2:$C$"&amp;COUNT(Categories!$B$2:$B$65368)+1),2,FALSE)</f>
        <v>Things made of paper</v>
      </c>
      <c r="C113" s="6"/>
      <c r="E113" s="9">
        <v>1</v>
      </c>
      <c r="F113" s="10" t="str">
        <f ca="1">VLOOKUP(E113+12*F$111,INDIRECT("Categories!$B$2:$C$"&amp;COUNT(Categories!$B$2:$B$65368)+1),2,FALSE)</f>
        <v>Olympics</v>
      </c>
      <c r="G113" s="6"/>
    </row>
    <row r="114" spans="1:7" ht="24.75" customHeight="1">
      <c r="A114" s="9">
        <f>A113+1</f>
        <v>2</v>
      </c>
      <c r="B114" s="10" t="str">
        <f ca="1">VLOOKUP(A114+12*B$111,INDIRECT("Categories!$B$2:$C$"&amp;COUNT(Categories!$B$2:$B$65368)+1),2,FALSE)</f>
        <v>Trees</v>
      </c>
      <c r="C114" s="6"/>
      <c r="E114" s="9">
        <f>E113+1</f>
        <v>2</v>
      </c>
      <c r="F114" s="10" t="str">
        <f ca="1">VLOOKUP(E114+12*F$111,INDIRECT("Categories!$B$2:$C$"&amp;COUNT(Categories!$B$2:$B$65368)+1),2,FALSE)</f>
        <v>Fruits</v>
      </c>
      <c r="G114" s="6"/>
    </row>
    <row r="115" spans="1:7" ht="24.75" customHeight="1">
      <c r="A115" s="9">
        <f aca="true" t="shared" si="12" ref="A115:A124">A114+1</f>
        <v>3</v>
      </c>
      <c r="B115" s="10" t="str">
        <f ca="1">VLOOKUP(A115+12*B$111,INDIRECT("Categories!$B$2:$C$"&amp;COUNT(Categories!$B$2:$B$65368)+1),2,FALSE)</f>
        <v>Things found underground</v>
      </c>
      <c r="C115" s="6"/>
      <c r="E115" s="9">
        <f aca="true" t="shared" si="13" ref="E115:E124">E114+1</f>
        <v>3</v>
      </c>
      <c r="F115" s="10" t="str">
        <f ca="1">VLOOKUP(E115+12*F$111,INDIRECT("Categories!$B$2:$C$"&amp;COUNT(Categories!$B$2:$B$65368)+1),2,FALSE)</f>
        <v>Nicknames for cities</v>
      </c>
      <c r="G115" s="6"/>
    </row>
    <row r="116" spans="1:7" ht="24.75" customHeight="1">
      <c r="A116" s="9">
        <f t="shared" si="12"/>
        <v>4</v>
      </c>
      <c r="B116" s="10" t="str">
        <f ca="1">VLOOKUP(A116+12*B$111,INDIRECT("Categories!$B$2:$C$"&amp;COUNT(Categories!$B$2:$B$65368)+1),2,FALSE)</f>
        <v>Board games</v>
      </c>
      <c r="C116" s="6"/>
      <c r="E116" s="9">
        <f t="shared" si="13"/>
        <v>4</v>
      </c>
      <c r="F116" s="10" t="str">
        <f ca="1">VLOOKUP(E116+12*F$111,INDIRECT("Categories!$B$2:$C$"&amp;COUNT(Categories!$B$2:$B$65368)+1),2,FALSE)</f>
        <v>Herbs</v>
      </c>
      <c r="G116" s="6"/>
    </row>
    <row r="117" spans="1:7" ht="24.75" customHeight="1">
      <c r="A117" s="9">
        <f t="shared" si="12"/>
        <v>5</v>
      </c>
      <c r="B117" s="10" t="str">
        <f ca="1">VLOOKUP(A117+12*B$111,INDIRECT("Categories!$B$2:$C$"&amp;COUNT(Categories!$B$2:$B$65368)+1),2,FALSE)</f>
        <v>Things used in baking</v>
      </c>
      <c r="C117" s="6"/>
      <c r="E117" s="9">
        <f t="shared" si="13"/>
        <v>5</v>
      </c>
      <c r="F117" s="10" t="str">
        <f ca="1">VLOOKUP(E117+12*F$111,INDIRECT("Categories!$B$2:$C$"&amp;COUNT(Categories!$B$2:$B$65368)+1),2,FALSE)</f>
        <v>Precipitation</v>
      </c>
      <c r="G117" s="6"/>
    </row>
    <row r="118" spans="1:7" ht="24.75" customHeight="1">
      <c r="A118" s="9">
        <f t="shared" si="12"/>
        <v>6</v>
      </c>
      <c r="B118" s="10" t="str">
        <f ca="1">VLOOKUP(A118+12*B$111,INDIRECT("Categories!$B$2:$C$"&amp;COUNT(Categories!$B$2:$B$65368)+1),2,FALSE)</f>
        <v>Jewelry</v>
      </c>
      <c r="C118" s="6"/>
      <c r="E118" s="9">
        <f t="shared" si="13"/>
        <v>6</v>
      </c>
      <c r="F118" s="10" t="str">
        <f ca="1">VLOOKUP(E118+12*F$111,INDIRECT("Categories!$B$2:$C$"&amp;COUNT(Categories!$B$2:$B$65368)+1),2,FALSE)</f>
        <v>Four-syllable words</v>
      </c>
      <c r="G118" s="6"/>
    </row>
    <row r="119" spans="1:7" ht="24.75" customHeight="1">
      <c r="A119" s="9">
        <f t="shared" si="12"/>
        <v>7</v>
      </c>
      <c r="B119" s="10" t="str">
        <f ca="1">VLOOKUP(A119+12*B$111,INDIRECT("Categories!$B$2:$C$"&amp;COUNT(Categories!$B$2:$B$65368)+1),2,FALSE)</f>
        <v>Things you insure</v>
      </c>
      <c r="C119" s="6"/>
      <c r="E119" s="9">
        <f t="shared" si="13"/>
        <v>7</v>
      </c>
      <c r="F119" s="10" t="str">
        <f ca="1">VLOOKUP(E119+12*F$111,INDIRECT("Categories!$B$2:$C$"&amp;COUNT(Categories!$B$2:$B$65368)+1),2,FALSE)</f>
        <v>Vegetables</v>
      </c>
      <c r="G119" s="6"/>
    </row>
    <row r="120" spans="1:7" ht="24.75" customHeight="1">
      <c r="A120" s="9">
        <f t="shared" si="12"/>
        <v>8</v>
      </c>
      <c r="B120" s="10" t="str">
        <f ca="1">VLOOKUP(A120+12*B$111,INDIRECT("Categories!$B$2:$C$"&amp;COUNT(Categories!$B$2:$B$65368)+1),2,FALSE)</f>
        <v>Things in an attic</v>
      </c>
      <c r="C120" s="6"/>
      <c r="E120" s="9">
        <f t="shared" si="13"/>
        <v>8</v>
      </c>
      <c r="F120" s="10" t="str">
        <f ca="1">VLOOKUP(E120+12*F$111,INDIRECT("Categories!$B$2:$C$"&amp;COUNT(Categories!$B$2:$B$65368)+1),2,FALSE)</f>
        <v>Presidents</v>
      </c>
      <c r="G120" s="6"/>
    </row>
    <row r="121" spans="1:7" ht="24.75" customHeight="1">
      <c r="A121" s="9">
        <f t="shared" si="12"/>
        <v>9</v>
      </c>
      <c r="B121" s="10" t="str">
        <f ca="1">VLOOKUP(A121+12*B$111,INDIRECT("Categories!$B$2:$C$"&amp;COUNT(Categories!$B$2:$B$65368)+1),2,FALSE)</f>
        <v>Toys</v>
      </c>
      <c r="C121" s="6"/>
      <c r="E121" s="9">
        <f t="shared" si="13"/>
        <v>9</v>
      </c>
      <c r="F121" s="10" t="str">
        <f ca="1">VLOOKUP(E121+12*F$111,INDIRECT("Categories!$B$2:$C$"&amp;COUNT(Categories!$B$2:$B$65368)+1),2,FALSE)</f>
        <v>Things on a playground</v>
      </c>
      <c r="G121" s="6"/>
    </row>
    <row r="122" spans="1:7" ht="24.75" customHeight="1">
      <c r="A122" s="9">
        <f t="shared" si="12"/>
        <v>10</v>
      </c>
      <c r="B122" s="10" t="str">
        <f ca="1">VLOOKUP(A122+12*B$111,INDIRECT("Categories!$B$2:$C$"&amp;COUNT(Categories!$B$2:$B$65368)+1),2,FALSE)</f>
        <v>Things in a bathroom</v>
      </c>
      <c r="C122" s="6"/>
      <c r="E122" s="9">
        <f t="shared" si="13"/>
        <v>10</v>
      </c>
      <c r="F122" s="10" t="str">
        <f ca="1">VLOOKUP(E122+12*F$111,INDIRECT("Categories!$B$2:$C$"&amp;COUNT(Categories!$B$2:$B$65368)+1),2,FALSE)</f>
        <v>Things in a bakery</v>
      </c>
      <c r="G122" s="6"/>
    </row>
    <row r="123" spans="1:7" ht="24.75" customHeight="1">
      <c r="A123" s="9">
        <f t="shared" si="12"/>
        <v>11</v>
      </c>
      <c r="B123" s="10" t="str">
        <f ca="1">VLOOKUP(A123+12*B$111,INDIRECT("Categories!$B$2:$C$"&amp;COUNT(Categories!$B$2:$B$65368)+1),2,FALSE)</f>
        <v>Things made of plastic</v>
      </c>
      <c r="C123" s="6"/>
      <c r="E123" s="9">
        <f t="shared" si="13"/>
        <v>11</v>
      </c>
      <c r="F123" s="10" t="str">
        <f ca="1">VLOOKUP(E123+12*F$111,INDIRECT("Categories!$B$2:$C$"&amp;COUNT(Categories!$B$2:$B$65368)+1),2,FALSE)</f>
        <v>Metal</v>
      </c>
      <c r="G123" s="6"/>
    </row>
    <row r="124" spans="1:7" ht="24.75" customHeight="1">
      <c r="A124" s="9">
        <f t="shared" si="12"/>
        <v>12</v>
      </c>
      <c r="B124" s="10" t="str">
        <f ca="1">VLOOKUP(A124+12*B$111,INDIRECT("Categories!$B$2:$C$"&amp;COUNT(Categories!$B$2:$B$65368)+1),2,FALSE)</f>
        <v>Nursery rhymes</v>
      </c>
      <c r="C124" s="6"/>
      <c r="E124" s="9">
        <f t="shared" si="13"/>
        <v>12</v>
      </c>
      <c r="F124" s="10" t="str">
        <f ca="1">VLOOKUP(E124+12*F$111,INDIRECT("Categories!$B$2:$C$"&amp;COUNT(Categories!$B$2:$B$65368)+1),2,FALSE)</f>
        <v>Sandwich meat</v>
      </c>
      <c r="G124" s="6"/>
    </row>
    <row r="125" ht="12.75"/>
    <row r="126" spans="1:7" ht="12.75">
      <c r="A126" s="3" t="s">
        <v>324</v>
      </c>
      <c r="B126" s="22">
        <v>15</v>
      </c>
      <c r="C126" t="s">
        <v>145</v>
      </c>
      <c r="E126" s="3" t="s">
        <v>324</v>
      </c>
      <c r="F126" s="22">
        <v>16</v>
      </c>
      <c r="G126" t="s">
        <v>145</v>
      </c>
    </row>
    <row r="127" spans="1:7" ht="12.75">
      <c r="A127" s="7"/>
      <c r="B127" s="8" t="s">
        <v>130</v>
      </c>
      <c r="C127" s="5" t="s">
        <v>150</v>
      </c>
      <c r="D127" s="4"/>
      <c r="E127" s="7"/>
      <c r="F127" s="8" t="s">
        <v>130</v>
      </c>
      <c r="G127" s="5" t="s">
        <v>150</v>
      </c>
    </row>
    <row r="128" spans="1:7" ht="24.75" customHeight="1">
      <c r="A128" s="9">
        <v>1</v>
      </c>
      <c r="B128" s="10" t="str">
        <f ca="1">VLOOKUP(A128+12*B$126,INDIRECT("Categories!$B$2:$C$"&amp;COUNT(Categories!$B$2:$B$65368)+1),2,FALSE)</f>
        <v>Places of worship</v>
      </c>
      <c r="C128" s="6"/>
      <c r="E128" s="9">
        <v>1</v>
      </c>
      <c r="F128" s="10" t="str">
        <f ca="1">VLOOKUP(E128+12*F$126,INDIRECT("Categories!$B$2:$C$"&amp;COUNT(Categories!$B$2:$B$65368)+1),2,FALSE)</f>
        <v>Crimes</v>
      </c>
      <c r="G128" s="6"/>
    </row>
    <row r="129" spans="1:7" ht="24.75" customHeight="1">
      <c r="A129" s="9">
        <f>A128+1</f>
        <v>2</v>
      </c>
      <c r="B129" s="10" t="str">
        <f ca="1">VLOOKUP(A129+12*B$126,INDIRECT("Categories!$B$2:$C$"&amp;COUNT(Categories!$B$2:$B$65368)+1),2,FALSE)</f>
        <v>Things in a laboratory</v>
      </c>
      <c r="C129" s="6"/>
      <c r="E129" s="9">
        <f>E128+1</f>
        <v>2</v>
      </c>
      <c r="F129" s="10" t="str">
        <f ca="1">VLOOKUP(E129+12*F$126,INDIRECT("Categories!$B$2:$C$"&amp;COUNT(Categories!$B$2:$B$65368)+1),2,FALSE)</f>
        <v>Things that are hard</v>
      </c>
      <c r="G129" s="6"/>
    </row>
    <row r="130" spans="1:7" ht="24.75" customHeight="1">
      <c r="A130" s="9">
        <f aca="true" t="shared" si="14" ref="A130:A139">A129+1</f>
        <v>3</v>
      </c>
      <c r="B130" s="10" t="str">
        <f ca="1">VLOOKUP(A130+12*B$126,INDIRECT("Categories!$B$2:$C$"&amp;COUNT(Categories!$B$2:$B$65368)+1),2,FALSE)</f>
        <v>Mexico</v>
      </c>
      <c r="C130" s="6"/>
      <c r="E130" s="9">
        <f aca="true" t="shared" si="15" ref="E130:E139">E129+1</f>
        <v>3</v>
      </c>
      <c r="F130" s="10" t="str">
        <f ca="1">VLOOKUP(E130+12*F$126,INDIRECT("Categories!$B$2:$C$"&amp;COUNT(Categories!$B$2:$B$65368)+1),2,FALSE)</f>
        <v>Things at a funeral</v>
      </c>
      <c r="G130" s="6"/>
    </row>
    <row r="131" spans="1:7" ht="24.75" customHeight="1">
      <c r="A131" s="9">
        <f t="shared" si="14"/>
        <v>4</v>
      </c>
      <c r="B131" s="10" t="str">
        <f ca="1">VLOOKUP(A131+12*B$126,INDIRECT("Categories!$B$2:$C$"&amp;COUNT(Categories!$B$2:$B$65368)+1),2,FALSE)</f>
        <v>Bicycles</v>
      </c>
      <c r="C131" s="6"/>
      <c r="E131" s="9">
        <f t="shared" si="15"/>
        <v>4</v>
      </c>
      <c r="F131" s="10" t="str">
        <f ca="1">VLOOKUP(E131+12*F$126,INDIRECT("Categories!$B$2:$C$"&amp;COUNT(Categories!$B$2:$B$65368)+1),2,FALSE)</f>
        <v>Things to see in Washington, D. C.</v>
      </c>
      <c r="G131" s="6"/>
    </row>
    <row r="132" spans="1:7" ht="24.75" customHeight="1">
      <c r="A132" s="9">
        <f t="shared" si="14"/>
        <v>5</v>
      </c>
      <c r="B132" s="10" t="str">
        <f ca="1">VLOOKUP(A132+12*B$126,INDIRECT("Categories!$B$2:$C$"&amp;COUNT(Categories!$B$2:$B$65368)+1),2,FALSE)</f>
        <v>Shapes</v>
      </c>
      <c r="C132" s="6"/>
      <c r="E132" s="9">
        <f t="shared" si="15"/>
        <v>5</v>
      </c>
      <c r="F132" s="10" t="str">
        <f ca="1">VLOOKUP(E132+12*F$126,INDIRECT("Categories!$B$2:$C$"&amp;COUNT(Categories!$B$2:$B$65368)+1),2,FALSE)</f>
        <v>Juice</v>
      </c>
      <c r="G132" s="6"/>
    </row>
    <row r="133" spans="1:7" ht="24.75" customHeight="1">
      <c r="A133" s="9">
        <f t="shared" si="14"/>
        <v>6</v>
      </c>
      <c r="B133" s="10" t="str">
        <f ca="1">VLOOKUP(A133+12*B$126,INDIRECT("Categories!$B$2:$C$"&amp;COUNT(Categories!$B$2:$B$65368)+1),2,FALSE)</f>
        <v>Slang terms of the past</v>
      </c>
      <c r="C133" s="6"/>
      <c r="E133" s="9">
        <f t="shared" si="15"/>
        <v>6</v>
      </c>
      <c r="F133" s="10" t="str">
        <f ca="1">VLOOKUP(E133+12*F$126,INDIRECT("Categories!$B$2:$C$"&amp;COUNT(Categories!$B$2:$B$65368)+1),2,FALSE)</f>
        <v>Breakfast foods</v>
      </c>
      <c r="G133" s="6"/>
    </row>
    <row r="134" spans="1:7" ht="24.75" customHeight="1">
      <c r="A134" s="9">
        <f t="shared" si="14"/>
        <v>7</v>
      </c>
      <c r="B134" s="10" t="str">
        <f ca="1">VLOOKUP(A134+12*B$126,INDIRECT("Categories!$B$2:$C$"&amp;COUNT(Categories!$B$2:$B$65368)+1),2,FALSE)</f>
        <v>Italian foods</v>
      </c>
      <c r="C134" s="6"/>
      <c r="E134" s="9">
        <f t="shared" si="15"/>
        <v>7</v>
      </c>
      <c r="F134" s="10" t="str">
        <f ca="1">VLOOKUP(E134+12*F$126,INDIRECT("Categories!$B$2:$C$"&amp;COUNT(Categories!$B$2:$B$65368)+1),2,FALSE)</f>
        <v>Appetizers</v>
      </c>
      <c r="G134" s="6"/>
    </row>
    <row r="135" spans="1:7" ht="24.75" customHeight="1">
      <c r="A135" s="9">
        <f t="shared" si="14"/>
        <v>8</v>
      </c>
      <c r="B135" s="10" t="str">
        <f ca="1">VLOOKUP(A135+12*B$126,INDIRECT("Categories!$B$2:$C$"&amp;COUNT(Categories!$B$2:$B$65368)+1),2,FALSE)</f>
        <v>Things you wash</v>
      </c>
      <c r="C135" s="6"/>
      <c r="E135" s="9">
        <f t="shared" si="15"/>
        <v>8</v>
      </c>
      <c r="F135" s="10" t="str">
        <f ca="1">VLOOKUP(E135+12*F$126,INDIRECT("Categories!$B$2:$C$"&amp;COUNT(Categories!$B$2:$B$65368)+1),2,FALSE)</f>
        <v>Department stores</v>
      </c>
      <c r="G135" s="6"/>
    </row>
    <row r="136" spans="1:7" ht="24.75" customHeight="1">
      <c r="A136" s="9">
        <f t="shared" si="14"/>
        <v>9</v>
      </c>
      <c r="B136" s="10" t="str">
        <f ca="1">VLOOKUP(A136+12*B$126,INDIRECT("Categories!$B$2:$C$"&amp;COUNT(Categories!$B$2:$B$65368)+1),2,FALSE)</f>
        <v>Bridal shower gifts</v>
      </c>
      <c r="C136" s="6"/>
      <c r="E136" s="9">
        <f t="shared" si="15"/>
        <v>9</v>
      </c>
      <c r="F136" s="10" t="str">
        <f ca="1">VLOOKUP(E136+12*F$126,INDIRECT("Categories!$B$2:$C$"&amp;COUNT(Categories!$B$2:$B$65368)+1),2,FALSE)</f>
        <v>Languages</v>
      </c>
      <c r="G136" s="6"/>
    </row>
    <row r="137" spans="1:7" ht="24.75" customHeight="1">
      <c r="A137" s="9">
        <f t="shared" si="14"/>
        <v>10</v>
      </c>
      <c r="B137" s="10" t="str">
        <f ca="1">VLOOKUP(A137+12*B$126,INDIRECT("Categories!$B$2:$C$"&amp;COUNT(Categories!$B$2:$B$65368)+1),2,FALSE)</f>
        <v>Things made of stone or concrete</v>
      </c>
      <c r="C137" s="6"/>
      <c r="E137" s="9">
        <f t="shared" si="15"/>
        <v>10</v>
      </c>
      <c r="F137" s="10" t="str">
        <f ca="1">VLOOKUP(E137+12*F$126,INDIRECT("Categories!$B$2:$C$"&amp;COUNT(Categories!$B$2:$B$65368)+1),2,FALSE)</f>
        <v>Clothing</v>
      </c>
      <c r="G137" s="6"/>
    </row>
    <row r="138" spans="1:7" ht="24.75" customHeight="1">
      <c r="A138" s="9">
        <f t="shared" si="14"/>
        <v>11</v>
      </c>
      <c r="B138" s="10" t="str">
        <f ca="1">VLOOKUP(A138+12*B$126,INDIRECT("Categories!$B$2:$C$"&amp;COUNT(Categories!$B$2:$B$65368)+1),2,FALSE)</f>
        <v>Topics people argue about</v>
      </c>
      <c r="C138" s="6"/>
      <c r="E138" s="9">
        <f t="shared" si="15"/>
        <v>11</v>
      </c>
      <c r="F138" s="10" t="str">
        <f ca="1">VLOOKUP(E138+12*F$126,INDIRECT("Categories!$B$2:$C$"&amp;COUNT(Categories!$B$2:$B$65368)+1),2,FALSE)</f>
        <v>Things in a bowling alley</v>
      </c>
      <c r="G138" s="6"/>
    </row>
    <row r="139" spans="1:7" ht="24.75" customHeight="1">
      <c r="A139" s="9">
        <f t="shared" si="14"/>
        <v>12</v>
      </c>
      <c r="B139" s="10" t="str">
        <f ca="1">VLOOKUP(A139+12*B$126,INDIRECT("Categories!$B$2:$C$"&amp;COUNT(Categories!$B$2:$B$65368)+1),2,FALSE)</f>
        <v>Slang expressions for being crazy</v>
      </c>
      <c r="C139" s="6"/>
      <c r="E139" s="9">
        <f t="shared" si="15"/>
        <v>12</v>
      </c>
      <c r="F139" s="10" t="str">
        <f ca="1">VLOOKUP(E139+12*F$126,INDIRECT("Categories!$B$2:$C$"&amp;COUNT(Categories!$B$2:$B$65368)+1),2,FALSE)</f>
        <v>Great scientists</v>
      </c>
      <c r="G139" s="6"/>
    </row>
    <row r="140" ht="12.75"/>
    <row r="141" spans="2:7" ht="12.75">
      <c r="B141" s="15" t="str">
        <f>HYPERLINK("[Categories Game.xls]'Rules'!A1","Show Rules")</f>
        <v>Show Rules</v>
      </c>
      <c r="C141" s="16" t="str">
        <f>HYPERLINK("[Categories Game.xls]'Categories'!A1","Show Categories")</f>
        <v>Show Categories</v>
      </c>
      <c r="F141" s="17"/>
      <c r="G141" s="17"/>
    </row>
    <row r="142" spans="2:7" ht="12.75">
      <c r="B142" s="15"/>
      <c r="C142" s="16"/>
      <c r="F142" s="17"/>
      <c r="G142" s="17"/>
    </row>
    <row r="143" spans="1:7" ht="12.75">
      <c r="A143" s="12"/>
      <c r="B143" s="20" t="s">
        <v>148</v>
      </c>
      <c r="C143" s="20"/>
      <c r="D143" s="12"/>
      <c r="E143" s="12"/>
      <c r="F143" s="12"/>
      <c r="G143" s="12"/>
    </row>
    <row r="144" spans="2:4" ht="12.75">
      <c r="B144" s="19" t="s">
        <v>149</v>
      </c>
      <c r="C144" s="19"/>
      <c r="D144" s="19"/>
    </row>
    <row r="145" ht="12.75"/>
  </sheetData>
  <mergeCells count="12">
    <mergeCell ref="B108:D108"/>
    <mergeCell ref="A109:G109"/>
    <mergeCell ref="B143:C143"/>
    <mergeCell ref="B144:D144"/>
    <mergeCell ref="B71:C71"/>
    <mergeCell ref="B72:D72"/>
    <mergeCell ref="A73:G73"/>
    <mergeCell ref="B107:C107"/>
    <mergeCell ref="A1:G1"/>
    <mergeCell ref="B36:D36"/>
    <mergeCell ref="B35:C35"/>
    <mergeCell ref="A37:G37"/>
  </mergeCells>
  <hyperlinks>
    <hyperlink ref="B36" r:id="rId1" display="http://www.isaacsoft.com/CoolStuff/CategoriesGame.html"/>
    <hyperlink ref="B72" r:id="rId2" display="http://www.isaacsoft.com/CoolStuff/CategoriesGame.html"/>
    <hyperlink ref="B108" r:id="rId3" display="http://www.isaacsoft.com/CoolStuff/CategoriesGame.html"/>
    <hyperlink ref="B144" r:id="rId4" display="http://www.isaacsoft.com/CoolStuff/CategoriesGame.html"/>
  </hyperlinks>
  <printOptions/>
  <pageMargins left="0.75" right="0.75" top="1" bottom="1" header="0.5" footer="0.5"/>
  <pageSetup horizontalDpi="300" verticalDpi="300" orientation="portrait" scale="85" r:id="rId5"/>
  <rowBreaks count="3" manualBreakCount="3">
    <brk id="36" max="255" man="1"/>
    <brk id="72" max="255" man="1"/>
    <brk id="108" max="255" man="1"/>
  </rowBreaks>
</worksheet>
</file>

<file path=xl/worksheets/sheet2.xml><?xml version="1.0" encoding="utf-8"?>
<worksheet xmlns="http://schemas.openxmlformats.org/spreadsheetml/2006/main" xmlns:r="http://schemas.openxmlformats.org/officeDocument/2006/relationships">
  <dimension ref="A1:F285"/>
  <sheetViews>
    <sheetView workbookViewId="0" topLeftCell="A1">
      <selection activeCell="A1" sqref="A1"/>
    </sheetView>
  </sheetViews>
  <sheetFormatPr defaultColWidth="9.140625" defaultRowHeight="12.75"/>
  <cols>
    <col min="2" max="2" width="10.140625" style="0" bestFit="1" customWidth="1"/>
    <col min="5" max="5" width="12.28125" style="0" customWidth="1"/>
    <col min="6" max="6" width="36.7109375" style="0" customWidth="1"/>
  </cols>
  <sheetData>
    <row r="1" spans="1:6" ht="12.75">
      <c r="A1" s="1" t="s">
        <v>131</v>
      </c>
      <c r="B1" s="1" t="s">
        <v>132</v>
      </c>
      <c r="C1" s="1" t="s">
        <v>130</v>
      </c>
      <c r="F1" s="1" t="s">
        <v>133</v>
      </c>
    </row>
    <row r="2" spans="1:6" ht="12.75">
      <c r="A2">
        <f ca="1">RAND()</f>
        <v>0.40979776567733595</v>
      </c>
      <c r="B2">
        <f ca="1">COUNTIF(A$1:A$65368,"&lt;"&amp;CELL("contents",A2))</f>
        <v>116</v>
      </c>
      <c r="C2" t="s">
        <v>21</v>
      </c>
      <c r="F2" t="s">
        <v>134</v>
      </c>
    </row>
    <row r="3" spans="1:6" ht="12.75">
      <c r="A3">
        <f aca="true" ca="1" t="shared" si="0" ref="A3:A57">RAND()</f>
        <v>0.5009486105278205</v>
      </c>
      <c r="B3">
        <f ca="1">COUNTIF(A$1:A$65368,"&lt;"&amp;CELL("contents",A3))</f>
        <v>146</v>
      </c>
      <c r="C3" t="s">
        <v>225</v>
      </c>
      <c r="F3" t="s">
        <v>135</v>
      </c>
    </row>
    <row r="4" spans="1:6" ht="12.75">
      <c r="A4">
        <f ca="1" t="shared" si="0"/>
        <v>0.05154435517186906</v>
      </c>
      <c r="B4">
        <f ca="1">COUNTIF(A$1:A$65368,"&lt;"&amp;CELL("contents",A4))</f>
        <v>20</v>
      </c>
      <c r="C4" t="s">
        <v>155</v>
      </c>
      <c r="F4" t="s">
        <v>136</v>
      </c>
    </row>
    <row r="5" spans="1:6" ht="12.75">
      <c r="A5">
        <f ca="1" t="shared" si="0"/>
        <v>0.08367348022594134</v>
      </c>
      <c r="B5">
        <f ca="1">COUNTIF(A$1:A$65368,"&lt;"&amp;CELL("contents",A5))</f>
        <v>31</v>
      </c>
      <c r="C5" t="s">
        <v>75</v>
      </c>
      <c r="F5" t="s">
        <v>137</v>
      </c>
    </row>
    <row r="6" spans="1:6" ht="12.75">
      <c r="A6">
        <f ca="1" t="shared" si="0"/>
        <v>0.5073343697367538</v>
      </c>
      <c r="B6">
        <f ca="1">COUNTIF(A$1:A$65368,"&lt;"&amp;CELL("contents",A6))</f>
        <v>148</v>
      </c>
      <c r="C6" t="s">
        <v>70</v>
      </c>
      <c r="F6" t="s">
        <v>138</v>
      </c>
    </row>
    <row r="7" spans="1:6" ht="12.75">
      <c r="A7">
        <f ca="1" t="shared" si="0"/>
        <v>0.36234020906787934</v>
      </c>
      <c r="B7">
        <f ca="1">COUNTIF(A$1:A$65368,"&lt;"&amp;CELL("contents",A7))</f>
        <v>104</v>
      </c>
      <c r="C7" t="s">
        <v>286</v>
      </c>
      <c r="F7" t="s">
        <v>139</v>
      </c>
    </row>
    <row r="8" spans="1:6" ht="12.75">
      <c r="A8">
        <f ca="1" t="shared" si="0"/>
        <v>0.2221595227107036</v>
      </c>
      <c r="B8">
        <f ca="1">COUNTIF(A$1:A$65368,"&lt;"&amp;CELL("contents",A8))</f>
        <v>66</v>
      </c>
      <c r="C8" t="s">
        <v>321</v>
      </c>
      <c r="F8" t="s">
        <v>144</v>
      </c>
    </row>
    <row r="9" spans="1:3" ht="12.75">
      <c r="A9">
        <f ca="1" t="shared" si="0"/>
        <v>0.8342484431830322</v>
      </c>
      <c r="B9">
        <f ca="1">COUNTIF(A$1:A$65368,"&lt;"&amp;CELL("contents",A9))</f>
        <v>243</v>
      </c>
      <c r="C9" t="s">
        <v>59</v>
      </c>
    </row>
    <row r="10" spans="1:6" ht="12.75">
      <c r="A10">
        <f ca="1" t="shared" si="0"/>
        <v>0.15075694540347429</v>
      </c>
      <c r="B10">
        <f ca="1">COUNTIF(A$1:A$65368,"&lt;"&amp;CELL("contents",A10))</f>
        <v>48</v>
      </c>
      <c r="C10" t="s">
        <v>60</v>
      </c>
      <c r="F10" t="s">
        <v>140</v>
      </c>
    </row>
    <row r="11" spans="1:6" ht="12.75">
      <c r="A11">
        <f ca="1" t="shared" si="0"/>
        <v>0.6874192776262857</v>
      </c>
      <c r="B11">
        <f ca="1">COUNTIF(A$1:A$65368,"&lt;"&amp;CELL("contents",A11))</f>
        <v>199</v>
      </c>
      <c r="C11" t="s">
        <v>97</v>
      </c>
      <c r="F11" t="s">
        <v>143</v>
      </c>
    </row>
    <row r="12" spans="1:6" ht="12.75">
      <c r="A12">
        <f ca="1" t="shared" si="0"/>
        <v>0.8460864664477277</v>
      </c>
      <c r="B12">
        <f ca="1">COUNTIF(A$1:A$65368,"&lt;"&amp;CELL("contents",A12))</f>
        <v>251</v>
      </c>
      <c r="C12" t="s">
        <v>122</v>
      </c>
      <c r="F12" t="s">
        <v>141</v>
      </c>
    </row>
    <row r="13" spans="1:6" ht="12.75">
      <c r="A13">
        <f ca="1" t="shared" si="0"/>
        <v>0.8865238042025507</v>
      </c>
      <c r="B13">
        <f ca="1">COUNTIF(A$1:A$65368,"&lt;"&amp;CELL("contents",A13))</f>
        <v>259</v>
      </c>
      <c r="C13" t="s">
        <v>322</v>
      </c>
      <c r="F13" t="s">
        <v>142</v>
      </c>
    </row>
    <row r="14" spans="1:3" ht="12.75">
      <c r="A14">
        <f ca="1" t="shared" si="0"/>
        <v>0.019603970806637117</v>
      </c>
      <c r="B14">
        <f ca="1">COUNTIF(A$1:A$65368,"&lt;"&amp;CELL("contents",A14))</f>
        <v>10</v>
      </c>
      <c r="C14" t="s">
        <v>282</v>
      </c>
    </row>
    <row r="15" spans="1:6" ht="12.75">
      <c r="A15">
        <f ca="1" t="shared" si="0"/>
        <v>0.8900454474828079</v>
      </c>
      <c r="B15">
        <f ca="1">COUNTIF(A$1:A$65368,"&lt;"&amp;CELL("contents",A15))</f>
        <v>262</v>
      </c>
      <c r="C15" t="s">
        <v>125</v>
      </c>
      <c r="F15" s="14" t="str">
        <f>HYPERLINK("[Categories Game.xls]'Game Cards'!A1","Back to Game Cards")</f>
        <v>Back to Game Cards</v>
      </c>
    </row>
    <row r="16" spans="1:3" ht="12.75">
      <c r="A16">
        <f ca="1" t="shared" si="0"/>
        <v>0.7350026330297912</v>
      </c>
      <c r="B16">
        <f ca="1">COUNTIF(A$1:A$65368,"&lt;"&amp;CELL("contents",A16))</f>
        <v>213</v>
      </c>
      <c r="C16" t="s">
        <v>240</v>
      </c>
    </row>
    <row r="17" spans="1:3" ht="12.75">
      <c r="A17">
        <f ca="1" t="shared" si="0"/>
        <v>0.639946789116637</v>
      </c>
      <c r="B17">
        <f ca="1">COUNTIF(A$1:A$65368,"&lt;"&amp;CELL("contents",A17))</f>
        <v>184</v>
      </c>
      <c r="C17" t="s">
        <v>278</v>
      </c>
    </row>
    <row r="18" spans="1:3" ht="12.75">
      <c r="A18">
        <f ca="1" t="shared" si="0"/>
        <v>0.2497634441709451</v>
      </c>
      <c r="B18">
        <f ca="1">COUNTIF(A$1:A$65368,"&lt;"&amp;CELL("contents",A18))</f>
        <v>68</v>
      </c>
      <c r="C18" t="s">
        <v>169</v>
      </c>
    </row>
    <row r="19" spans="1:3" ht="12.75">
      <c r="A19">
        <f ca="1" t="shared" si="0"/>
        <v>0.025353427774470028</v>
      </c>
      <c r="B19">
        <f ca="1">COUNTIF(A$1:A$65368,"&lt;"&amp;CELL("contents",A19))</f>
        <v>12</v>
      </c>
      <c r="C19" t="s">
        <v>18</v>
      </c>
    </row>
    <row r="20" spans="1:3" ht="12.75">
      <c r="A20">
        <f ca="1" t="shared" si="0"/>
        <v>0.5486546408774118</v>
      </c>
      <c r="B20">
        <f ca="1">COUNTIF(A$1:A$65368,"&lt;"&amp;CELL("contents",A20))</f>
        <v>160</v>
      </c>
      <c r="C20" t="s">
        <v>5</v>
      </c>
    </row>
    <row r="21" spans="1:3" ht="12.75">
      <c r="A21">
        <f ca="1" t="shared" si="0"/>
        <v>0.3883733129290974</v>
      </c>
      <c r="B21">
        <f ca="1">COUNTIF(A$1:A$65368,"&lt;"&amp;CELL("contents",A21))</f>
        <v>111</v>
      </c>
      <c r="C21" t="s">
        <v>212</v>
      </c>
    </row>
    <row r="22" spans="1:3" ht="12.75">
      <c r="A22">
        <f ca="1" t="shared" si="0"/>
        <v>0.891690208002708</v>
      </c>
      <c r="B22">
        <f ca="1">COUNTIF(A$1:A$65368,"&lt;"&amp;CELL("contents",A22))</f>
        <v>265</v>
      </c>
      <c r="C22" t="s">
        <v>241</v>
      </c>
    </row>
    <row r="23" spans="1:3" ht="12.75">
      <c r="A23">
        <f ca="1" t="shared" si="0"/>
        <v>0.7742685943116623</v>
      </c>
      <c r="B23">
        <f ca="1">COUNTIF(A$1:A$65368,"&lt;"&amp;CELL("contents",A23))</f>
        <v>224</v>
      </c>
      <c r="C23" t="s">
        <v>74</v>
      </c>
    </row>
    <row r="24" spans="1:3" ht="12.75">
      <c r="A24">
        <f ca="1" t="shared" si="0"/>
        <v>0.6855095481494038</v>
      </c>
      <c r="B24">
        <f ca="1">COUNTIF(A$1:A$65368,"&lt;"&amp;CELL("contents",A24))</f>
        <v>198</v>
      </c>
      <c r="C24" t="s">
        <v>156</v>
      </c>
    </row>
    <row r="25" spans="1:3" ht="12.75">
      <c r="A25">
        <f ca="1" t="shared" si="0"/>
        <v>0.6572094760922944</v>
      </c>
      <c r="B25">
        <f ca="1">COUNTIF(A$1:A$65368,"&lt;"&amp;CELL("contents",A25))</f>
        <v>189</v>
      </c>
      <c r="C25" t="s">
        <v>39</v>
      </c>
    </row>
    <row r="26" spans="1:3" ht="12.75">
      <c r="A26">
        <f ca="1" t="shared" si="0"/>
        <v>0.7850673389549643</v>
      </c>
      <c r="B26">
        <f ca="1">COUNTIF(A$1:A$65368,"&lt;"&amp;CELL("contents",A26))</f>
        <v>229</v>
      </c>
      <c r="C26" t="s">
        <v>242</v>
      </c>
    </row>
    <row r="27" spans="1:3" ht="12.75">
      <c r="A27">
        <f ca="1" t="shared" si="0"/>
        <v>0.19593066632920353</v>
      </c>
      <c r="B27">
        <f ca="1">COUNTIF(A$1:A$65368,"&lt;"&amp;CELL("contents",A27))</f>
        <v>58</v>
      </c>
      <c r="C27" t="s">
        <v>243</v>
      </c>
    </row>
    <row r="28" spans="1:3" ht="12.75">
      <c r="A28">
        <f ca="1" t="shared" si="0"/>
        <v>0.2944105025613988</v>
      </c>
      <c r="B28">
        <f ca="1">COUNTIF(A$1:A$65368,"&lt;"&amp;CELL("contents",A28))</f>
        <v>78</v>
      </c>
      <c r="C28" t="s">
        <v>285</v>
      </c>
    </row>
    <row r="29" spans="1:3" ht="12.75">
      <c r="A29">
        <f ca="1" t="shared" si="0"/>
        <v>0.8901935832948151</v>
      </c>
      <c r="B29">
        <f ca="1">COUNTIF(A$1:A$65368,"&lt;"&amp;CELL("contents",A29))</f>
        <v>263</v>
      </c>
      <c r="C29" t="s">
        <v>61</v>
      </c>
    </row>
    <row r="30" spans="1:3" ht="12.75">
      <c r="A30">
        <f ca="1" t="shared" si="0"/>
        <v>0.46308546350320023</v>
      </c>
      <c r="B30">
        <f ca="1">COUNTIF(A$1:A$65368,"&lt;"&amp;CELL("contents",A30))</f>
        <v>133</v>
      </c>
      <c r="C30" t="s">
        <v>313</v>
      </c>
    </row>
    <row r="31" spans="1:3" ht="12.75">
      <c r="A31">
        <f ca="1" t="shared" si="0"/>
        <v>0.293948691154313</v>
      </c>
      <c r="B31">
        <f ca="1">COUNTIF(A$1:A$65368,"&lt;"&amp;CELL("contents",A31))</f>
        <v>77</v>
      </c>
      <c r="C31" t="s">
        <v>6</v>
      </c>
    </row>
    <row r="32" spans="1:3" ht="12.75">
      <c r="A32">
        <f ca="1" t="shared" si="0"/>
        <v>0.5021685471983526</v>
      </c>
      <c r="B32">
        <f ca="1">COUNTIF(A$1:A$65368,"&lt;"&amp;CELL("contents",A32))</f>
        <v>147</v>
      </c>
      <c r="C32" t="s">
        <v>164</v>
      </c>
    </row>
    <row r="33" spans="1:3" ht="12.75">
      <c r="A33">
        <f ca="1" t="shared" si="0"/>
        <v>0.16909728799377</v>
      </c>
      <c r="B33">
        <f ca="1">COUNTIF(A$1:A$65368,"&lt;"&amp;CELL("contents",A33))</f>
        <v>52</v>
      </c>
      <c r="C33" t="s">
        <v>34</v>
      </c>
    </row>
    <row r="34" spans="1:3" ht="12.75">
      <c r="A34">
        <f ca="1" t="shared" si="0"/>
        <v>0.03444288524751382</v>
      </c>
      <c r="B34">
        <f ca="1">COUNTIF(A$1:A$65368,"&lt;"&amp;CELL("contents",A34))</f>
        <v>15</v>
      </c>
      <c r="C34" t="s">
        <v>89</v>
      </c>
    </row>
    <row r="35" spans="1:3" ht="12.75">
      <c r="A35">
        <f ca="1" t="shared" si="0"/>
        <v>0.12726446521760337</v>
      </c>
      <c r="B35">
        <f ca="1">COUNTIF(A$1:A$65368,"&lt;"&amp;CELL("contents",A35))</f>
        <v>40</v>
      </c>
      <c r="C35" t="s">
        <v>52</v>
      </c>
    </row>
    <row r="36" spans="1:3" ht="12.75">
      <c r="A36">
        <f ca="1" t="shared" si="0"/>
        <v>0.8161400721352357</v>
      </c>
      <c r="B36">
        <f ca="1">COUNTIF(A$1:A$65368,"&lt;"&amp;CELL("contents",A36))</f>
        <v>237</v>
      </c>
      <c r="C36" t="s">
        <v>213</v>
      </c>
    </row>
    <row r="37" spans="1:3" ht="12.75">
      <c r="A37">
        <f ca="1" t="shared" si="0"/>
        <v>0.4763070031519616</v>
      </c>
      <c r="B37">
        <f ca="1">COUNTIF(A$1:A$65368,"&lt;"&amp;CELL("contents",A37))</f>
        <v>139</v>
      </c>
      <c r="C37" t="s">
        <v>275</v>
      </c>
    </row>
    <row r="38" spans="1:3" ht="12.75">
      <c r="A38">
        <f ca="1" t="shared" si="0"/>
        <v>0.8699182686734872</v>
      </c>
      <c r="B38">
        <f ca="1">COUNTIF(A$1:A$65368,"&lt;"&amp;CELL("contents",A38))</f>
        <v>257</v>
      </c>
      <c r="C38" t="s">
        <v>244</v>
      </c>
    </row>
    <row r="39" spans="1:3" ht="12.75">
      <c r="A39">
        <f ca="1" t="shared" si="0"/>
        <v>0.11820711891121594</v>
      </c>
      <c r="B39">
        <f ca="1">COUNTIF(A$1:A$65368,"&lt;"&amp;CELL("contents",A39))</f>
        <v>37</v>
      </c>
      <c r="C39" t="s">
        <v>245</v>
      </c>
    </row>
    <row r="40" spans="1:3" ht="12.75">
      <c r="A40">
        <f ca="1" t="shared" si="0"/>
        <v>0.4583744620336798</v>
      </c>
      <c r="B40">
        <f ca="1">COUNTIF(A$1:A$65368,"&lt;"&amp;CELL("contents",A40))</f>
        <v>132</v>
      </c>
      <c r="C40" t="s">
        <v>83</v>
      </c>
    </row>
    <row r="41" spans="1:3" ht="12.75">
      <c r="A41">
        <f ca="1" t="shared" si="0"/>
        <v>0.07248850840185761</v>
      </c>
      <c r="B41">
        <f ca="1">COUNTIF(A$1:A$65368,"&lt;"&amp;CELL("contents",A41))</f>
        <v>28</v>
      </c>
      <c r="C41" t="s">
        <v>246</v>
      </c>
    </row>
    <row r="42" spans="1:3" ht="12.75">
      <c r="A42">
        <f ca="1" t="shared" si="0"/>
        <v>0.14657263365454032</v>
      </c>
      <c r="B42">
        <f ca="1">COUNTIF(A$1:A$65368,"&lt;"&amp;CELL("contents",A42))</f>
        <v>46</v>
      </c>
      <c r="C42" t="s">
        <v>235</v>
      </c>
    </row>
    <row r="43" spans="1:3" ht="12.75">
      <c r="A43">
        <f ca="1" t="shared" si="0"/>
        <v>0.8428782586434824</v>
      </c>
      <c r="B43">
        <f ca="1">COUNTIF(A$1:A$65368,"&lt;"&amp;CELL("contents",A43))</f>
        <v>249</v>
      </c>
      <c r="C43" t="s">
        <v>232</v>
      </c>
    </row>
    <row r="44" spans="1:3" ht="12.75">
      <c r="A44">
        <f ca="1" t="shared" si="0"/>
        <v>0.8704939258575715</v>
      </c>
      <c r="B44">
        <f ca="1">COUNTIF(A$1:A$65368,"&lt;"&amp;CELL("contents",A44))</f>
        <v>258</v>
      </c>
      <c r="C44" t="s">
        <v>15</v>
      </c>
    </row>
    <row r="45" spans="1:3" ht="12.75">
      <c r="A45">
        <f ca="1" t="shared" si="0"/>
        <v>0.3357194655290361</v>
      </c>
      <c r="B45">
        <f ca="1">COUNTIF(A$1:A$65368,"&lt;"&amp;CELL("contents",A45))</f>
        <v>95</v>
      </c>
      <c r="C45" t="s">
        <v>0</v>
      </c>
    </row>
    <row r="46" spans="1:3" ht="12.75">
      <c r="A46">
        <f ca="1" t="shared" si="0"/>
        <v>0.8897723168857699</v>
      </c>
      <c r="B46">
        <f ca="1">COUNTIF(A$1:A$65368,"&lt;"&amp;CELL("contents",A46))</f>
        <v>261</v>
      </c>
      <c r="C46" t="s">
        <v>63</v>
      </c>
    </row>
    <row r="47" spans="1:3" ht="12.75">
      <c r="A47">
        <f ca="1" t="shared" si="0"/>
        <v>0.7021384233044261</v>
      </c>
      <c r="B47">
        <f ca="1">COUNTIF(A$1:A$65368,"&lt;"&amp;CELL("contents",A47))</f>
        <v>202</v>
      </c>
      <c r="C47" t="s">
        <v>247</v>
      </c>
    </row>
    <row r="48" spans="1:3" ht="12.75">
      <c r="A48">
        <f ca="1" t="shared" si="0"/>
        <v>0.334061902431082</v>
      </c>
      <c r="B48">
        <f ca="1">COUNTIF(A$1:A$65368,"&lt;"&amp;CELL("contents",A48))</f>
        <v>94</v>
      </c>
      <c r="C48" t="s">
        <v>3</v>
      </c>
    </row>
    <row r="49" spans="1:3" ht="12.75">
      <c r="A49">
        <f ca="1" t="shared" si="0"/>
        <v>0.21553539374035147</v>
      </c>
      <c r="B49">
        <f ca="1">COUNTIF(A$1:A$65368,"&lt;"&amp;CELL("contents",A49))</f>
        <v>63</v>
      </c>
      <c r="C49" t="s">
        <v>104</v>
      </c>
    </row>
    <row r="50" spans="1:3" ht="12.75">
      <c r="A50">
        <f ca="1" t="shared" si="0"/>
        <v>0.9510222628677729</v>
      </c>
      <c r="B50">
        <f ca="1">COUNTIF(A$1:A$65368,"&lt;"&amp;CELL("contents",A50))</f>
        <v>276</v>
      </c>
      <c r="C50" t="s">
        <v>175</v>
      </c>
    </row>
    <row r="51" spans="1:3" ht="12.75">
      <c r="A51">
        <f ca="1" t="shared" si="0"/>
        <v>0.32731501291745113</v>
      </c>
      <c r="B51">
        <f ca="1">COUNTIF(A$1:A$65368,"&lt;"&amp;CELL("contents",A51))</f>
        <v>92</v>
      </c>
      <c r="C51" t="s">
        <v>170</v>
      </c>
    </row>
    <row r="52" spans="1:3" ht="12.75">
      <c r="A52">
        <f ca="1" t="shared" si="0"/>
        <v>0.9296223334361466</v>
      </c>
      <c r="B52">
        <f ca="1">COUNTIF(A$1:A$65368,"&lt;"&amp;CELL("contents",A52))</f>
        <v>273</v>
      </c>
      <c r="C52" t="s">
        <v>77</v>
      </c>
    </row>
    <row r="53" spans="1:3" ht="12.75">
      <c r="A53">
        <f ca="1" t="shared" si="0"/>
        <v>0.355708295747168</v>
      </c>
      <c r="B53">
        <f ca="1">COUNTIF(A$1:A$65368,"&lt;"&amp;CELL("contents",A53))</f>
        <v>102</v>
      </c>
      <c r="C53" t="s">
        <v>248</v>
      </c>
    </row>
    <row r="54" spans="1:3" ht="12.75">
      <c r="A54">
        <f ca="1" t="shared" si="0"/>
        <v>0.7295988453622393</v>
      </c>
      <c r="B54">
        <f ca="1">COUNTIF(A$1:A$65368,"&lt;"&amp;CELL("contents",A54))</f>
        <v>207</v>
      </c>
      <c r="C54" t="s">
        <v>238</v>
      </c>
    </row>
    <row r="55" spans="1:3" ht="12.75">
      <c r="A55">
        <f ca="1" t="shared" si="0"/>
        <v>0.6806448875015327</v>
      </c>
      <c r="B55">
        <f ca="1">COUNTIF(A$1:A$65368,"&lt;"&amp;CELL("contents",A55))</f>
        <v>193</v>
      </c>
      <c r="C55" t="s">
        <v>105</v>
      </c>
    </row>
    <row r="56" spans="1:3" ht="12.75">
      <c r="A56">
        <f ca="1" t="shared" si="0"/>
        <v>3.960422350690607E-05</v>
      </c>
      <c r="B56">
        <f ca="1">COUNTIF(A$1:A$65368,"&lt;"&amp;CELL("contents",A56))</f>
        <v>0</v>
      </c>
      <c r="C56" t="s">
        <v>249</v>
      </c>
    </row>
    <row r="57" spans="1:3" ht="12.75">
      <c r="A57">
        <f ca="1" t="shared" si="0"/>
        <v>0.1332351795985236</v>
      </c>
      <c r="B57">
        <f ca="1">COUNTIF(A$1:A$65368,"&lt;"&amp;CELL("contents",A57))</f>
        <v>43</v>
      </c>
      <c r="C57" t="s">
        <v>102</v>
      </c>
    </row>
    <row r="58" spans="1:3" ht="12.75">
      <c r="A58">
        <f aca="true" ca="1" t="shared" si="1" ref="A58:A115">RAND()</f>
        <v>0.8393169283412385</v>
      </c>
      <c r="B58">
        <f ca="1">COUNTIF(A$1:A$65368,"&lt;"&amp;CELL("contents",A58))</f>
        <v>246</v>
      </c>
      <c r="C58" t="s">
        <v>250</v>
      </c>
    </row>
    <row r="59" spans="1:3" ht="12.75">
      <c r="A59">
        <f ca="1" t="shared" si="1"/>
        <v>0.6892382512990065</v>
      </c>
      <c r="B59">
        <f ca="1">COUNTIF(A$1:A$65368,"&lt;"&amp;CELL("contents",A59))</f>
        <v>200</v>
      </c>
      <c r="C59" t="s">
        <v>214</v>
      </c>
    </row>
    <row r="60" spans="1:3" ht="12.75">
      <c r="A60">
        <f ca="1" t="shared" si="1"/>
        <v>0.7318222768833798</v>
      </c>
      <c r="B60">
        <f ca="1">COUNTIF(A$1:A$65368,"&lt;"&amp;CELL("contents",A60))</f>
        <v>208</v>
      </c>
      <c r="C60" t="s">
        <v>126</v>
      </c>
    </row>
    <row r="61" spans="1:3" ht="12.75">
      <c r="A61">
        <f ca="1" t="shared" si="1"/>
        <v>0.09183622598637964</v>
      </c>
      <c r="B61">
        <f ca="1">COUNTIF(A$1:A$65368,"&lt;"&amp;CELL("contents",A61))</f>
        <v>32</v>
      </c>
      <c r="C61" t="s">
        <v>47</v>
      </c>
    </row>
    <row r="62" spans="1:3" ht="12.75">
      <c r="A62">
        <f ca="1" t="shared" si="1"/>
        <v>0.42657281686408766</v>
      </c>
      <c r="B62">
        <f ca="1">COUNTIF(A$1:A$65368,"&lt;"&amp;CELL("contents",A62))</f>
        <v>124</v>
      </c>
      <c r="C62" t="s">
        <v>185</v>
      </c>
    </row>
    <row r="63" spans="1:3" ht="12.75">
      <c r="A63">
        <f ca="1" t="shared" si="1"/>
        <v>0.8394677176121006</v>
      </c>
      <c r="B63">
        <f ca="1">COUNTIF(A$1:A$65368,"&lt;"&amp;CELL("contents",A63))</f>
        <v>247</v>
      </c>
      <c r="C63" t="s">
        <v>185</v>
      </c>
    </row>
    <row r="64" spans="1:3" ht="12.75">
      <c r="A64">
        <f ca="1" t="shared" si="1"/>
        <v>0.8335687782489734</v>
      </c>
      <c r="B64">
        <f ca="1">COUNTIF(A$1:A$65368,"&lt;"&amp;CELL("contents",A64))</f>
        <v>242</v>
      </c>
      <c r="C64" t="s">
        <v>12</v>
      </c>
    </row>
    <row r="65" spans="1:3" ht="12.75">
      <c r="A65">
        <f ca="1" t="shared" si="1"/>
        <v>0.8640138107798461</v>
      </c>
      <c r="B65">
        <f ca="1">COUNTIF(A$1:A$65368,"&lt;"&amp;CELL("contents",A65))</f>
        <v>255</v>
      </c>
      <c r="C65" t="s">
        <v>45</v>
      </c>
    </row>
    <row r="66" spans="1:3" ht="12.75">
      <c r="A66">
        <f ca="1" t="shared" si="1"/>
        <v>0.028499011929226326</v>
      </c>
      <c r="B66">
        <f ca="1">COUNTIF(A$1:A$65368,"&lt;"&amp;CELL("contents",A66))</f>
        <v>13</v>
      </c>
      <c r="C66" t="s">
        <v>251</v>
      </c>
    </row>
    <row r="67" spans="1:3" ht="12.75">
      <c r="A67">
        <f ca="1" t="shared" si="1"/>
        <v>0.20638586835414818</v>
      </c>
      <c r="B67">
        <f ca="1">COUNTIF(A$1:A$65368,"&lt;"&amp;CELL("contents",A67))</f>
        <v>60</v>
      </c>
      <c r="C67" t="s">
        <v>252</v>
      </c>
    </row>
    <row r="68" spans="1:3" ht="12.75">
      <c r="A68">
        <f ca="1" t="shared" si="1"/>
        <v>0.8160111151579788</v>
      </c>
      <c r="B68">
        <f ca="1">COUNTIF(A$1:A$65368,"&lt;"&amp;CELL("contents",A68))</f>
        <v>236</v>
      </c>
      <c r="C68" t="s">
        <v>253</v>
      </c>
    </row>
    <row r="69" spans="1:3" ht="12.75">
      <c r="A69">
        <f ca="1" t="shared" si="1"/>
        <v>0.26974553730099027</v>
      </c>
      <c r="B69">
        <f ca="1">COUNTIF(A$1:A$65368,"&lt;"&amp;CELL("contents",A69))</f>
        <v>74</v>
      </c>
      <c r="C69" t="s">
        <v>254</v>
      </c>
    </row>
    <row r="70" spans="1:3" ht="12.75">
      <c r="A70">
        <f ca="1" t="shared" si="1"/>
        <v>0.42301181633886054</v>
      </c>
      <c r="B70">
        <f ca="1">COUNTIF(A$1:A$65368,"&lt;"&amp;CELL("contents",A70))</f>
        <v>122</v>
      </c>
      <c r="C70" t="s">
        <v>314</v>
      </c>
    </row>
    <row r="71" spans="1:3" ht="12.75">
      <c r="A71">
        <f ca="1" t="shared" si="1"/>
        <v>0.3802813659360753</v>
      </c>
      <c r="B71">
        <f ca="1">COUNTIF(A$1:A$65368,"&lt;"&amp;CELL("contents",A71))</f>
        <v>109</v>
      </c>
      <c r="C71" t="s">
        <v>49</v>
      </c>
    </row>
    <row r="72" spans="1:3" ht="12.75">
      <c r="A72">
        <f ca="1" t="shared" si="1"/>
        <v>0.5284409165928086</v>
      </c>
      <c r="B72">
        <f ca="1">COUNTIF(A$1:A$65368,"&lt;"&amp;CELL("contents",A72))</f>
        <v>154</v>
      </c>
      <c r="C72" t="s">
        <v>30</v>
      </c>
    </row>
    <row r="73" spans="1:3" ht="12.75">
      <c r="A73">
        <f ca="1" t="shared" si="1"/>
        <v>0.30498565385021004</v>
      </c>
      <c r="B73">
        <f ca="1">COUNTIF(A$1:A$65368,"&lt;"&amp;CELL("contents",A73))</f>
        <v>82</v>
      </c>
      <c r="C73" t="s">
        <v>271</v>
      </c>
    </row>
    <row r="74" spans="1:3" ht="12.75">
      <c r="A74">
        <f ca="1" t="shared" si="1"/>
        <v>0.47643932450392956</v>
      </c>
      <c r="B74">
        <f ca="1">COUNTIF(A$1:A$65368,"&lt;"&amp;CELL("contents",A74))</f>
        <v>140</v>
      </c>
      <c r="C74" t="s">
        <v>38</v>
      </c>
    </row>
    <row r="75" spans="1:3" ht="12.75">
      <c r="A75">
        <f ca="1" t="shared" si="1"/>
        <v>0.7203818097134498</v>
      </c>
      <c r="B75">
        <f ca="1">COUNTIF(A$1:A$65368,"&lt;"&amp;CELL("contents",A75))</f>
        <v>206</v>
      </c>
      <c r="C75" t="s">
        <v>220</v>
      </c>
    </row>
    <row r="76" spans="1:3" ht="12.75">
      <c r="A76">
        <f ca="1" t="shared" si="1"/>
        <v>0.8456876310635943</v>
      </c>
      <c r="B76">
        <f ca="1">COUNTIF(A$1:A$65368,"&lt;"&amp;CELL("contents",A76))</f>
        <v>250</v>
      </c>
      <c r="C76" t="s">
        <v>221</v>
      </c>
    </row>
    <row r="77" spans="1:3" ht="12.75">
      <c r="A77">
        <f ca="1" t="shared" si="1"/>
        <v>0.9595098965949775</v>
      </c>
      <c r="B77">
        <f ca="1">COUNTIF(A$1:A$65368,"&lt;"&amp;CELL("contents",A77))</f>
        <v>279</v>
      </c>
      <c r="C77" t="s">
        <v>168</v>
      </c>
    </row>
    <row r="78" spans="1:3" ht="12.75">
      <c r="A78">
        <f ca="1" t="shared" si="1"/>
        <v>0.01878253076438252</v>
      </c>
      <c r="B78">
        <f ca="1">COUNTIF(A$1:A$65368,"&lt;"&amp;CELL("contents",A78))</f>
        <v>9</v>
      </c>
      <c r="C78" t="s">
        <v>174</v>
      </c>
    </row>
    <row r="79" spans="1:3" ht="12.75">
      <c r="A79">
        <f ca="1" t="shared" si="1"/>
        <v>0.007598166815764529</v>
      </c>
      <c r="B79">
        <f ca="1">COUNTIF(A$1:A$65368,"&lt;"&amp;CELL("contents",A79))</f>
        <v>2</v>
      </c>
      <c r="C79" t="s">
        <v>98</v>
      </c>
    </row>
    <row r="80" spans="1:3" ht="12.75">
      <c r="A80">
        <f ca="1" t="shared" si="1"/>
        <v>0.7693172312590042</v>
      </c>
      <c r="B80">
        <f ca="1">COUNTIF(A$1:A$65368,"&lt;"&amp;CELL("contents",A80))</f>
        <v>221</v>
      </c>
      <c r="C80" t="s">
        <v>2</v>
      </c>
    </row>
    <row r="81" spans="1:3" ht="12.75">
      <c r="A81">
        <f ca="1" t="shared" si="1"/>
        <v>0.04587823389319423</v>
      </c>
      <c r="B81">
        <f ca="1">COUNTIF(A$1:A$65368,"&lt;"&amp;CELL("contents",A81))</f>
        <v>19</v>
      </c>
      <c r="C81" t="s">
        <v>229</v>
      </c>
    </row>
    <row r="82" spans="1:3" ht="12.75">
      <c r="A82">
        <f ca="1" t="shared" si="1"/>
        <v>0.00870057451504147</v>
      </c>
      <c r="B82">
        <f ca="1">COUNTIF(A$1:A$65368,"&lt;"&amp;CELL("contents",A82))</f>
        <v>3</v>
      </c>
      <c r="C82" t="s">
        <v>118</v>
      </c>
    </row>
    <row r="83" spans="1:3" ht="12.75">
      <c r="A83">
        <f ca="1" t="shared" si="1"/>
        <v>0.6021918094700285</v>
      </c>
      <c r="B83">
        <f ca="1">COUNTIF(A$1:A$65368,"&lt;"&amp;CELL("contents",A83))</f>
        <v>174</v>
      </c>
      <c r="C83" t="s">
        <v>128</v>
      </c>
    </row>
    <row r="84" spans="1:3" ht="12.75">
      <c r="A84">
        <f ca="1" t="shared" si="1"/>
        <v>0.31533474590585886</v>
      </c>
      <c r="B84">
        <f ca="1">COUNTIF(A$1:A$65368,"&lt;"&amp;CELL("contents",A84))</f>
        <v>88</v>
      </c>
      <c r="C84" t="s">
        <v>230</v>
      </c>
    </row>
    <row r="85" spans="1:3" ht="12.75">
      <c r="A85">
        <f ca="1" t="shared" si="1"/>
        <v>0.5913683359686726</v>
      </c>
      <c r="B85">
        <f ca="1">COUNTIF(A$1:A$65368,"&lt;"&amp;CELL("contents",A85))</f>
        <v>170</v>
      </c>
      <c r="C85" t="s">
        <v>255</v>
      </c>
    </row>
    <row r="86" spans="1:3" ht="12.75">
      <c r="A86">
        <f ca="1" t="shared" si="1"/>
        <v>0.37226616137068813</v>
      </c>
      <c r="B86">
        <f ca="1">COUNTIF(A$1:A$65368,"&lt;"&amp;CELL("contents",A86))</f>
        <v>107</v>
      </c>
      <c r="C86" t="s">
        <v>184</v>
      </c>
    </row>
    <row r="87" spans="1:3" ht="12.75">
      <c r="A87">
        <f ca="1" t="shared" si="1"/>
        <v>0.10834122213647035</v>
      </c>
      <c r="B87">
        <f ca="1">COUNTIF(A$1:A$65368,"&lt;"&amp;CELL("contents",A87))</f>
        <v>34</v>
      </c>
      <c r="C87" t="s">
        <v>157</v>
      </c>
    </row>
    <row r="88" spans="1:3" ht="12.75">
      <c r="A88">
        <f ca="1" t="shared" si="1"/>
        <v>0.9260941935383042</v>
      </c>
      <c r="B88">
        <f ca="1">COUNTIF(A$1:A$65368,"&lt;"&amp;CELL("contents",A88))</f>
        <v>270</v>
      </c>
      <c r="C88" t="s">
        <v>215</v>
      </c>
    </row>
    <row r="89" spans="1:3" ht="12.75">
      <c r="A89">
        <f ca="1" t="shared" si="1"/>
        <v>0.11343196394930155</v>
      </c>
      <c r="B89">
        <f ca="1">COUNTIF(A$1:A$65368,"&lt;"&amp;CELL("contents",A89))</f>
        <v>36</v>
      </c>
      <c r="C89" t="s">
        <v>50</v>
      </c>
    </row>
    <row r="90" spans="1:3" ht="12.75">
      <c r="A90">
        <f ca="1" t="shared" si="1"/>
        <v>0.3210300434825313</v>
      </c>
      <c r="B90">
        <f ca="1">COUNTIF(A$1:A$65368,"&lt;"&amp;CELL("contents",A90))</f>
        <v>90</v>
      </c>
      <c r="C90" t="s">
        <v>239</v>
      </c>
    </row>
    <row r="91" spans="1:3" ht="12.75">
      <c r="A91">
        <f ca="1" t="shared" si="1"/>
        <v>0.33068136583584007</v>
      </c>
      <c r="B91">
        <f ca="1">COUNTIF(A$1:A$65368,"&lt;"&amp;CELL("contents",A91))</f>
        <v>93</v>
      </c>
      <c r="C91" t="s">
        <v>23</v>
      </c>
    </row>
    <row r="92" spans="1:3" ht="12.75">
      <c r="A92">
        <f ca="1" t="shared" si="1"/>
        <v>0.71668708744248</v>
      </c>
      <c r="B92">
        <f ca="1">COUNTIF(A$1:A$65368,"&lt;"&amp;CELL("contents",A92))</f>
        <v>204</v>
      </c>
      <c r="C92" t="s">
        <v>16</v>
      </c>
    </row>
    <row r="93" spans="1:3" ht="12.75">
      <c r="A93">
        <f ca="1" t="shared" si="1"/>
        <v>0.30660628738437556</v>
      </c>
      <c r="B93">
        <f ca="1">COUNTIF(A$1:A$65368,"&lt;"&amp;CELL("contents",A93))</f>
        <v>85</v>
      </c>
      <c r="C93" t="s">
        <v>95</v>
      </c>
    </row>
    <row r="94" spans="1:3" ht="12.75">
      <c r="A94">
        <f ca="1" t="shared" si="1"/>
        <v>0.3012782624894932</v>
      </c>
      <c r="B94">
        <f ca="1">COUNTIF(A$1:A$65368,"&lt;"&amp;CELL("contents",A94))</f>
        <v>80</v>
      </c>
      <c r="C94" t="s">
        <v>57</v>
      </c>
    </row>
    <row r="95" spans="1:3" ht="12.75">
      <c r="A95">
        <f ca="1" t="shared" si="1"/>
        <v>0.39830184717152606</v>
      </c>
      <c r="B95">
        <f ca="1">COUNTIF(A$1:A$65368,"&lt;"&amp;CELL("contents",A95))</f>
        <v>114</v>
      </c>
      <c r="C95" t="s">
        <v>8</v>
      </c>
    </row>
    <row r="96" spans="1:3" ht="12.75">
      <c r="A96">
        <f ca="1" t="shared" si="1"/>
        <v>0.06676556310270154</v>
      </c>
      <c r="B96">
        <f ca="1">COUNTIF(A$1:A$65368,"&lt;"&amp;CELL("contents",A96))</f>
        <v>26</v>
      </c>
      <c r="C96" t="s">
        <v>256</v>
      </c>
    </row>
    <row r="97" spans="1:3" ht="12.75">
      <c r="A97">
        <f ca="1" t="shared" si="1"/>
        <v>0.3056359349342941</v>
      </c>
      <c r="B97">
        <f ca="1">COUNTIF(A$1:A$65368,"&lt;"&amp;CELL("contents",A97))</f>
        <v>83</v>
      </c>
      <c r="C97" t="s">
        <v>223</v>
      </c>
    </row>
    <row r="98" spans="1:3" ht="12.75">
      <c r="A98">
        <f ca="1" t="shared" si="1"/>
        <v>0.5960283815145937</v>
      </c>
      <c r="B98">
        <f ca="1">COUNTIF(A$1:A$65368,"&lt;"&amp;CELL("contents",A98))</f>
        <v>172</v>
      </c>
      <c r="C98" t="s">
        <v>7</v>
      </c>
    </row>
    <row r="99" spans="1:3" ht="12.75">
      <c r="A99">
        <f ca="1" t="shared" si="1"/>
        <v>0.9294410596949105</v>
      </c>
      <c r="B99">
        <f ca="1">COUNTIF(A$1:A$65368,"&lt;"&amp;CELL("contents",A99))</f>
        <v>272</v>
      </c>
      <c r="C99" t="s">
        <v>27</v>
      </c>
    </row>
    <row r="100" spans="1:3" ht="12.75">
      <c r="A100">
        <f ca="1" t="shared" si="1"/>
        <v>0.1818970908998978</v>
      </c>
      <c r="B100">
        <f ca="1">COUNTIF(A$1:A$65368,"&lt;"&amp;CELL("contents",A100))</f>
        <v>54</v>
      </c>
      <c r="C100" t="s">
        <v>233</v>
      </c>
    </row>
    <row r="101" spans="1:3" ht="12.75">
      <c r="A101">
        <f ca="1" t="shared" si="1"/>
        <v>0.25111774602144976</v>
      </c>
      <c r="B101">
        <f ca="1">COUNTIF(A$1:A$65368,"&lt;"&amp;CELL("contents",A101))</f>
        <v>70</v>
      </c>
      <c r="C101" t="s">
        <v>234</v>
      </c>
    </row>
    <row r="102" spans="1:3" ht="12.75">
      <c r="A102">
        <f ca="1" t="shared" si="1"/>
        <v>0.308690662812638</v>
      </c>
      <c r="B102">
        <f ca="1">COUNTIF(A$1:A$65368,"&lt;"&amp;CELL("contents",A102))</f>
        <v>86</v>
      </c>
      <c r="C102" t="s">
        <v>25</v>
      </c>
    </row>
    <row r="103" spans="1:3" ht="12.75">
      <c r="A103">
        <f ca="1" t="shared" si="1"/>
        <v>0.764734219175637</v>
      </c>
      <c r="B103">
        <f ca="1">COUNTIF(A$1:A$65368,"&lt;"&amp;CELL("contents",A103))</f>
        <v>220</v>
      </c>
      <c r="C103" t="s">
        <v>222</v>
      </c>
    </row>
    <row r="104" spans="1:3" ht="12.75">
      <c r="A104">
        <f ca="1" t="shared" si="1"/>
        <v>0.6483605435846687</v>
      </c>
      <c r="B104">
        <f ca="1">COUNTIF(A$1:A$65368,"&lt;"&amp;CELL("contents",A104))</f>
        <v>187</v>
      </c>
      <c r="C104" t="s">
        <v>85</v>
      </c>
    </row>
    <row r="105" spans="1:3" ht="12.75">
      <c r="A105">
        <f ca="1" t="shared" si="1"/>
        <v>0.5578365100166871</v>
      </c>
      <c r="B105">
        <f ca="1">COUNTIF(A$1:A$65368,"&lt;"&amp;CELL("contents",A105))</f>
        <v>162</v>
      </c>
      <c r="C105" t="s">
        <v>257</v>
      </c>
    </row>
    <row r="106" spans="1:3" ht="12.75">
      <c r="A106">
        <f ca="1" t="shared" si="1"/>
        <v>0.7799513165381955</v>
      </c>
      <c r="B106">
        <f ca="1">COUNTIF(A$1:A$65368,"&lt;"&amp;CELL("contents",A106))</f>
        <v>227</v>
      </c>
      <c r="C106" t="s">
        <v>161</v>
      </c>
    </row>
    <row r="107" spans="1:3" ht="12.75">
      <c r="A107">
        <f ca="1" t="shared" si="1"/>
        <v>0.6850127683322222</v>
      </c>
      <c r="B107">
        <f ca="1">COUNTIF(A$1:A$65368,"&lt;"&amp;CELL("contents",A107))</f>
        <v>197</v>
      </c>
      <c r="C107" t="s">
        <v>258</v>
      </c>
    </row>
    <row r="108" spans="1:3" ht="12.75">
      <c r="A108">
        <f ca="1" t="shared" si="1"/>
        <v>0.4340692833055453</v>
      </c>
      <c r="B108">
        <f ca="1">COUNTIF(A$1:A$65368,"&lt;"&amp;CELL("contents",A108))</f>
        <v>127</v>
      </c>
      <c r="C108" t="s">
        <v>224</v>
      </c>
    </row>
    <row r="109" spans="1:3" ht="12.75">
      <c r="A109">
        <f ca="1" t="shared" si="1"/>
        <v>0.48568041367827086</v>
      </c>
      <c r="B109">
        <f ca="1">COUNTIF(A$1:A$65368,"&lt;"&amp;CELL("contents",A109))</f>
        <v>142</v>
      </c>
      <c r="C109" t="s">
        <v>31</v>
      </c>
    </row>
    <row r="110" spans="1:3" ht="12.75">
      <c r="A110">
        <f ca="1" t="shared" si="1"/>
        <v>0.34585414923205793</v>
      </c>
      <c r="B110">
        <f ca="1">COUNTIF(A$1:A$65368,"&lt;"&amp;CELL("contents",A110))</f>
        <v>100</v>
      </c>
      <c r="C110" t="s">
        <v>19</v>
      </c>
    </row>
    <row r="111" spans="1:3" ht="12.75">
      <c r="A111">
        <f ca="1" t="shared" si="1"/>
        <v>0.43103901294375113</v>
      </c>
      <c r="B111">
        <f ca="1">COUNTIF(A$1:A$65368,"&lt;"&amp;CELL("contents",A111))</f>
        <v>125</v>
      </c>
      <c r="C111" t="s">
        <v>317</v>
      </c>
    </row>
    <row r="112" spans="1:3" ht="12.75">
      <c r="A112">
        <f ca="1" t="shared" si="1"/>
        <v>0.6947507633045882</v>
      </c>
      <c r="B112">
        <f ca="1">COUNTIF(A$1:A$65368,"&lt;"&amp;CELL("contents",A112))</f>
        <v>201</v>
      </c>
      <c r="C112" t="s">
        <v>106</v>
      </c>
    </row>
    <row r="113" spans="1:3" ht="12.75">
      <c r="A113">
        <f ca="1" t="shared" si="1"/>
        <v>0.23589720853158735</v>
      </c>
      <c r="B113">
        <f ca="1">COUNTIF(A$1:A$65368,"&lt;"&amp;CELL("contents",A113))</f>
        <v>67</v>
      </c>
      <c r="C113" t="s">
        <v>268</v>
      </c>
    </row>
    <row r="114" spans="1:3" ht="12.75">
      <c r="A114">
        <f ca="1" t="shared" si="1"/>
        <v>0.024848231027158718</v>
      </c>
      <c r="B114">
        <f ca="1">COUNTIF(A$1:A$65368,"&lt;"&amp;CELL("contents",A114))</f>
        <v>11</v>
      </c>
      <c r="C114" t="s">
        <v>269</v>
      </c>
    </row>
    <row r="115" spans="1:3" ht="12.75">
      <c r="A115">
        <f ca="1" t="shared" si="1"/>
        <v>0.3916822463866563</v>
      </c>
      <c r="B115">
        <f ca="1">COUNTIF(A$1:A$65368,"&lt;"&amp;CELL("contents",A115))</f>
        <v>113</v>
      </c>
      <c r="C115" t="s">
        <v>270</v>
      </c>
    </row>
    <row r="116" spans="1:3" ht="12.75">
      <c r="A116">
        <f aca="true" ca="1" t="shared" si="2" ref="A116:A171">RAND()</f>
        <v>0.867500794419247</v>
      </c>
      <c r="B116">
        <f ca="1">COUNTIF(A$1:A$65368,"&lt;"&amp;CELL("contents",A116))</f>
        <v>256</v>
      </c>
      <c r="C116" t="s">
        <v>167</v>
      </c>
    </row>
    <row r="117" spans="1:3" ht="12.75">
      <c r="A117">
        <f ca="1" t="shared" si="2"/>
        <v>0.13732697598859955</v>
      </c>
      <c r="B117">
        <f ca="1">COUNTIF(A$1:A$65368,"&lt;"&amp;CELL("contents",A117))</f>
        <v>44</v>
      </c>
      <c r="C117" t="s">
        <v>96</v>
      </c>
    </row>
    <row r="118" spans="1:3" ht="12.75">
      <c r="A118">
        <f ca="1" t="shared" si="2"/>
        <v>0.7412759507010318</v>
      </c>
      <c r="B118">
        <f ca="1">COUNTIF(A$1:A$65368,"&lt;"&amp;CELL("contents",A118))</f>
        <v>214</v>
      </c>
      <c r="C118" t="s">
        <v>186</v>
      </c>
    </row>
    <row r="119" spans="1:3" ht="12.75">
      <c r="A119">
        <f ca="1" t="shared" si="2"/>
        <v>0.7504051353196513</v>
      </c>
      <c r="B119">
        <f ca="1">COUNTIF(A$1:A$65368,"&lt;"&amp;CELL("contents",A119))</f>
        <v>216</v>
      </c>
      <c r="C119" t="s">
        <v>237</v>
      </c>
    </row>
    <row r="120" spans="1:3" ht="12.75">
      <c r="A120">
        <f ca="1" t="shared" si="2"/>
        <v>0.6110167854230932</v>
      </c>
      <c r="B120">
        <f ca="1">COUNTIF(A$1:A$65368,"&lt;"&amp;CELL("contents",A120))</f>
        <v>179</v>
      </c>
      <c r="C120" t="s">
        <v>259</v>
      </c>
    </row>
    <row r="121" spans="1:3" ht="12.75">
      <c r="A121">
        <f ca="1" t="shared" si="2"/>
        <v>0.36244392830090977</v>
      </c>
      <c r="B121">
        <f ca="1">COUNTIF(A$1:A$65368,"&lt;"&amp;CELL("contents",A121))</f>
        <v>105</v>
      </c>
      <c r="C121" t="s">
        <v>37</v>
      </c>
    </row>
    <row r="122" spans="1:3" ht="12.75">
      <c r="A122">
        <f ca="1" t="shared" si="2"/>
        <v>0.6389772722266607</v>
      </c>
      <c r="B122">
        <f ca="1">COUNTIF(A$1:A$65368,"&lt;"&amp;CELL("contents",A122))</f>
        <v>183</v>
      </c>
      <c r="C122" t="s">
        <v>280</v>
      </c>
    </row>
    <row r="123" spans="1:3" ht="12.75">
      <c r="A123">
        <f ca="1" t="shared" si="2"/>
        <v>0.9372805376946083</v>
      </c>
      <c r="B123">
        <f ca="1">COUNTIF(A$1:A$65368,"&lt;"&amp;CELL("contents",A123))</f>
        <v>274</v>
      </c>
      <c r="C123" t="s">
        <v>272</v>
      </c>
    </row>
    <row r="124" spans="1:3" ht="12.75">
      <c r="A124">
        <f ca="1" t="shared" si="2"/>
        <v>0.8543272376588975</v>
      </c>
      <c r="B124">
        <f ca="1">COUNTIF(A$1:A$65368,"&lt;"&amp;CELL("contents",A124))</f>
        <v>253</v>
      </c>
      <c r="C124" t="s">
        <v>260</v>
      </c>
    </row>
    <row r="125" spans="1:3" ht="12.75">
      <c r="A125">
        <f ca="1" t="shared" si="2"/>
        <v>0.7963443083785169</v>
      </c>
      <c r="B125">
        <f ca="1">COUNTIF(A$1:A$65368,"&lt;"&amp;CELL("contents",A125))</f>
        <v>232</v>
      </c>
      <c r="C125" t="s">
        <v>109</v>
      </c>
    </row>
    <row r="126" spans="1:3" ht="12.75">
      <c r="A126">
        <f ca="1" t="shared" si="2"/>
        <v>0.8313290714813777</v>
      </c>
      <c r="B126">
        <f ca="1">COUNTIF(A$1:A$65368,"&lt;"&amp;CELL("contents",A126))</f>
        <v>240</v>
      </c>
      <c r="C126" t="s">
        <v>274</v>
      </c>
    </row>
    <row r="127" spans="1:3" ht="12.75">
      <c r="A127">
        <f ca="1" t="shared" si="2"/>
        <v>0.36857434735129946</v>
      </c>
      <c r="B127">
        <f ca="1">COUNTIF(A$1:A$65368,"&lt;"&amp;CELL("contents",A127))</f>
        <v>106</v>
      </c>
      <c r="C127" t="s">
        <v>153</v>
      </c>
    </row>
    <row r="128" spans="1:3" ht="12.75">
      <c r="A128">
        <f ca="1" t="shared" si="2"/>
        <v>0.5113103764292273</v>
      </c>
      <c r="B128">
        <f ca="1">COUNTIF(A$1:A$65368,"&lt;"&amp;CELL("contents",A128))</f>
        <v>149</v>
      </c>
      <c r="C128" t="s">
        <v>154</v>
      </c>
    </row>
    <row r="129" spans="1:3" ht="12.75">
      <c r="A129">
        <f ca="1" t="shared" si="2"/>
        <v>0.5950193978721066</v>
      </c>
      <c r="B129">
        <f ca="1">COUNTIF(A$1:A$65368,"&lt;"&amp;CELL("contents",A129))</f>
        <v>171</v>
      </c>
      <c r="C129" t="s">
        <v>276</v>
      </c>
    </row>
    <row r="130" spans="1:3" ht="12.75">
      <c r="A130">
        <f ca="1" t="shared" si="2"/>
        <v>0.5880313866783797</v>
      </c>
      <c r="B130">
        <f ca="1">COUNTIF(A$1:A$65368,"&lt;"&amp;CELL("contents",A130))</f>
        <v>168</v>
      </c>
      <c r="C130" t="s">
        <v>277</v>
      </c>
    </row>
    <row r="131" spans="1:3" ht="12.75">
      <c r="A131">
        <f ca="1" t="shared" si="2"/>
        <v>0.018521553877351105</v>
      </c>
      <c r="B131">
        <f ca="1">COUNTIF(A$1:A$65368,"&lt;"&amp;CELL("contents",A131))</f>
        <v>8</v>
      </c>
      <c r="C131" t="s">
        <v>323</v>
      </c>
    </row>
    <row r="132" spans="1:3" ht="12.75">
      <c r="A132">
        <f ca="1" t="shared" si="2"/>
        <v>0.915831859753605</v>
      </c>
      <c r="B132">
        <f ca="1">COUNTIF(A$1:A$65368,"&lt;"&amp;CELL("contents",A132))</f>
        <v>268</v>
      </c>
      <c r="C132" t="s">
        <v>100</v>
      </c>
    </row>
    <row r="133" spans="1:3" ht="12.75">
      <c r="A133">
        <f ca="1" t="shared" si="2"/>
        <v>0.5901873543646801</v>
      </c>
      <c r="B133">
        <f ca="1">COUNTIF(A$1:A$65368,"&lt;"&amp;CELL("contents",A133))</f>
        <v>169</v>
      </c>
      <c r="C133" t="s">
        <v>288</v>
      </c>
    </row>
    <row r="134" spans="1:3" ht="12.75">
      <c r="A134">
        <f ca="1" t="shared" si="2"/>
        <v>0.7532022481093994</v>
      </c>
      <c r="B134">
        <f ca="1">COUNTIF(A$1:A$65368,"&lt;"&amp;CELL("contents",A134))</f>
        <v>217</v>
      </c>
      <c r="C134" t="s">
        <v>228</v>
      </c>
    </row>
    <row r="135" spans="1:3" ht="12.75">
      <c r="A135">
        <f ca="1" t="shared" si="2"/>
        <v>0.7628813883862358</v>
      </c>
      <c r="B135">
        <f ca="1">COUNTIF(A$1:A$65368,"&lt;"&amp;CELL("contents",A135))</f>
        <v>219</v>
      </c>
      <c r="C135" t="s">
        <v>231</v>
      </c>
    </row>
    <row r="136" spans="1:3" ht="12.75">
      <c r="A136">
        <f ca="1" t="shared" si="2"/>
        <v>0.056015657784191486</v>
      </c>
      <c r="B136">
        <f ca="1">COUNTIF(A$1:A$65368,"&lt;"&amp;CELL("contents",A136))</f>
        <v>21</v>
      </c>
      <c r="C136" t="s">
        <v>29</v>
      </c>
    </row>
    <row r="137" spans="1:3" ht="12.75">
      <c r="A137">
        <f ca="1" t="shared" si="2"/>
        <v>0.18264640361889595</v>
      </c>
      <c r="B137">
        <f ca="1">COUNTIF(A$1:A$65368,"&lt;"&amp;CELL("contents",A137))</f>
        <v>55</v>
      </c>
      <c r="C137" t="s">
        <v>36</v>
      </c>
    </row>
    <row r="138" spans="1:3" ht="12.75">
      <c r="A138">
        <f ca="1" t="shared" si="2"/>
        <v>0.43504426997998635</v>
      </c>
      <c r="B138">
        <f ca="1">COUNTIF(A$1:A$65368,"&lt;"&amp;CELL("contents",A138))</f>
        <v>128</v>
      </c>
      <c r="C138" t="s">
        <v>107</v>
      </c>
    </row>
    <row r="139" spans="1:3" ht="12.75">
      <c r="A139">
        <f ca="1" t="shared" si="2"/>
        <v>0.47111167598379655</v>
      </c>
      <c r="B139">
        <f ca="1">COUNTIF(A$1:A$65368,"&lt;"&amp;CELL("contents",A139))</f>
        <v>137</v>
      </c>
      <c r="C139" t="s">
        <v>33</v>
      </c>
    </row>
    <row r="140" spans="1:3" ht="12.75">
      <c r="A140">
        <f ca="1" t="shared" si="2"/>
        <v>0.6336862249923947</v>
      </c>
      <c r="B140">
        <f ca="1">COUNTIF(A$1:A$65368,"&lt;"&amp;CELL("contents",A140))</f>
        <v>181</v>
      </c>
      <c r="C140" t="s">
        <v>99</v>
      </c>
    </row>
    <row r="141" spans="1:3" ht="12.75">
      <c r="A141">
        <f ca="1" t="shared" si="2"/>
        <v>0.7333937759139133</v>
      </c>
      <c r="B141">
        <f ca="1">COUNTIF(A$1:A$65368,"&lt;"&amp;CELL("contents",A141))</f>
        <v>212</v>
      </c>
      <c r="C141" t="s">
        <v>51</v>
      </c>
    </row>
    <row r="142" spans="1:3" ht="12.75">
      <c r="A142">
        <f ca="1" t="shared" si="2"/>
        <v>0.4111329185882924</v>
      </c>
      <c r="B142">
        <f ca="1">COUNTIF(A$1:A$65368,"&lt;"&amp;CELL("contents",A142))</f>
        <v>117</v>
      </c>
      <c r="C142" t="s">
        <v>281</v>
      </c>
    </row>
    <row r="143" spans="1:3" ht="12.75">
      <c r="A143">
        <f ca="1" t="shared" si="2"/>
        <v>0.5966852818506274</v>
      </c>
      <c r="B143">
        <f ca="1">COUNTIF(A$1:A$65368,"&lt;"&amp;CELL("contents",A143))</f>
        <v>173</v>
      </c>
      <c r="C143" t="s">
        <v>316</v>
      </c>
    </row>
    <row r="144" spans="1:3" ht="12.75">
      <c r="A144">
        <f ca="1" t="shared" si="2"/>
        <v>0.6061322498685469</v>
      </c>
      <c r="B144">
        <f ca="1">COUNTIF(A$1:A$65368,"&lt;"&amp;CELL("contents",A144))</f>
        <v>176</v>
      </c>
      <c r="C144" t="s">
        <v>318</v>
      </c>
    </row>
    <row r="145" spans="1:3" ht="12.75">
      <c r="A145">
        <f ca="1" t="shared" si="2"/>
        <v>0.45779580519934626</v>
      </c>
      <c r="B145">
        <f ca="1">COUNTIF(A$1:A$65368,"&lt;"&amp;CELL("contents",A145))</f>
        <v>131</v>
      </c>
      <c r="C145" t="s">
        <v>216</v>
      </c>
    </row>
    <row r="146" spans="1:3" ht="12.75">
      <c r="A146">
        <f ca="1" t="shared" si="2"/>
        <v>0.3230574958754373</v>
      </c>
      <c r="B146">
        <f ca="1">COUNTIF(A$1:A$65368,"&lt;"&amp;CELL("contents",A146))</f>
        <v>91</v>
      </c>
      <c r="C146" t="s">
        <v>261</v>
      </c>
    </row>
    <row r="147" spans="1:3" ht="12.75">
      <c r="A147">
        <f ca="1" t="shared" si="2"/>
        <v>0.05824973404020195</v>
      </c>
      <c r="B147">
        <f ca="1">COUNTIF(A$1:A$65368,"&lt;"&amp;CELL("contents",A147))</f>
        <v>23</v>
      </c>
      <c r="C147" t="s">
        <v>69</v>
      </c>
    </row>
    <row r="148" spans="1:3" ht="12.75">
      <c r="A148">
        <f ca="1" t="shared" si="2"/>
        <v>0.18968504961872834</v>
      </c>
      <c r="B148">
        <f ca="1">COUNTIF(A$1:A$65368,"&lt;"&amp;CELL("contents",A148))</f>
        <v>56</v>
      </c>
      <c r="C148" t="s">
        <v>283</v>
      </c>
    </row>
    <row r="149" spans="1:3" ht="12.75">
      <c r="A149">
        <f ca="1" t="shared" si="2"/>
        <v>0.10140610848866727</v>
      </c>
      <c r="B149">
        <f ca="1">COUNTIF(A$1:A$65368,"&lt;"&amp;CELL("contents",A149))</f>
        <v>33</v>
      </c>
      <c r="C149" t="s">
        <v>26</v>
      </c>
    </row>
    <row r="150" spans="1:3" ht="12.75">
      <c r="A150">
        <f ca="1" t="shared" si="2"/>
        <v>0.2985148442931931</v>
      </c>
      <c r="B150">
        <f ca="1">COUNTIF(A$1:A$65368,"&lt;"&amp;CELL("contents",A150))</f>
        <v>79</v>
      </c>
      <c r="C150" t="s">
        <v>284</v>
      </c>
    </row>
    <row r="151" spans="1:3" ht="12.75">
      <c r="A151">
        <f ca="1" t="shared" si="2"/>
        <v>0.34975156057250123</v>
      </c>
      <c r="B151">
        <f ca="1">COUNTIF(A$1:A$65368,"&lt;"&amp;CELL("contents",A151))</f>
        <v>101</v>
      </c>
      <c r="C151" t="s">
        <v>262</v>
      </c>
    </row>
    <row r="152" spans="1:3" ht="12.75">
      <c r="A152">
        <f ca="1" t="shared" si="2"/>
        <v>0.7759121053422425</v>
      </c>
      <c r="B152">
        <f ca="1">COUNTIF(A$1:A$65368,"&lt;"&amp;CELL("contents",A152))</f>
        <v>225</v>
      </c>
      <c r="C152" t="s">
        <v>263</v>
      </c>
    </row>
    <row r="153" spans="1:3" ht="12.75">
      <c r="A153">
        <f ca="1" t="shared" si="2"/>
        <v>0.890937124364666</v>
      </c>
      <c r="B153">
        <f ca="1">COUNTIF(A$1:A$65368,"&lt;"&amp;CELL("contents",A153))</f>
        <v>264</v>
      </c>
      <c r="C153" t="s">
        <v>311</v>
      </c>
    </row>
    <row r="154" spans="1:3" ht="12.75">
      <c r="A154">
        <f ca="1" t="shared" si="2"/>
        <v>0.3061347514208772</v>
      </c>
      <c r="B154">
        <f ca="1">COUNTIF(A$1:A$65368,"&lt;"&amp;CELL("contents",A154))</f>
        <v>84</v>
      </c>
      <c r="C154" t="s">
        <v>279</v>
      </c>
    </row>
    <row r="155" spans="1:3" ht="12.75">
      <c r="A155">
        <f ca="1" t="shared" si="2"/>
        <v>0.6172871301021712</v>
      </c>
      <c r="B155">
        <f ca="1">COUNTIF(A$1:A$65368,"&lt;"&amp;CELL("contents",A155))</f>
        <v>180</v>
      </c>
      <c r="C155" t="s">
        <v>315</v>
      </c>
    </row>
    <row r="156" spans="1:3" ht="12.75">
      <c r="A156">
        <f ca="1" t="shared" si="2"/>
        <v>0.29036629782445367</v>
      </c>
      <c r="B156">
        <f ca="1">COUNTIF(A$1:A$65368,"&lt;"&amp;CELL("contents",A156))</f>
        <v>76</v>
      </c>
      <c r="C156" t="s">
        <v>264</v>
      </c>
    </row>
    <row r="157" spans="1:3" ht="12.75">
      <c r="A157">
        <f ca="1" t="shared" si="2"/>
        <v>0.49711423800989873</v>
      </c>
      <c r="B157">
        <f ca="1">COUNTIF(A$1:A$65368,"&lt;"&amp;CELL("contents",A157))</f>
        <v>145</v>
      </c>
      <c r="C157" t="s">
        <v>273</v>
      </c>
    </row>
    <row r="158" spans="1:3" ht="12.75">
      <c r="A158">
        <f ca="1" t="shared" si="2"/>
        <v>0.6406871527082494</v>
      </c>
      <c r="B158">
        <f ca="1">COUNTIF(A$1:A$65368,"&lt;"&amp;CELL("contents",A158))</f>
        <v>185</v>
      </c>
      <c r="C158" t="s">
        <v>68</v>
      </c>
    </row>
    <row r="159" spans="1:3" ht="12.75">
      <c r="A159">
        <f ca="1" t="shared" si="2"/>
        <v>0.11031329817079172</v>
      </c>
      <c r="B159">
        <f ca="1">COUNTIF(A$1:A$65368,"&lt;"&amp;CELL("contents",A159))</f>
        <v>35</v>
      </c>
      <c r="C159" t="s">
        <v>217</v>
      </c>
    </row>
    <row r="160" spans="1:3" ht="12.75">
      <c r="A160">
        <f ca="1" t="shared" si="2"/>
        <v>0.9273829371341282</v>
      </c>
      <c r="B160">
        <f ca="1">COUNTIF(A$1:A$65368,"&lt;"&amp;CELL("contents",A160))</f>
        <v>271</v>
      </c>
      <c r="C160" t="s">
        <v>35</v>
      </c>
    </row>
    <row r="161" spans="1:3" ht="12.75">
      <c r="A161">
        <f ca="1" t="shared" si="2"/>
        <v>0.6764743686755637</v>
      </c>
      <c r="B161">
        <f ca="1">COUNTIF(A$1:A$65368,"&lt;"&amp;CELL("contents",A161))</f>
        <v>192</v>
      </c>
      <c r="C161" t="s">
        <v>81</v>
      </c>
    </row>
    <row r="162" spans="1:3" ht="12.75">
      <c r="A162">
        <f ca="1" t="shared" si="2"/>
        <v>0.643691331347676</v>
      </c>
      <c r="B162">
        <f ca="1">COUNTIF(A$1:A$65368,"&lt;"&amp;CELL("contents",A162))</f>
        <v>186</v>
      </c>
      <c r="C162" t="s">
        <v>287</v>
      </c>
    </row>
    <row r="163" spans="1:3" ht="12.75">
      <c r="A163">
        <f ca="1" t="shared" si="2"/>
        <v>0.4809855526356024</v>
      </c>
      <c r="B163">
        <f ca="1">COUNTIF(A$1:A$65368,"&lt;"&amp;CELL("contents",A163))</f>
        <v>141</v>
      </c>
      <c r="C163" t="s">
        <v>113</v>
      </c>
    </row>
    <row r="164" spans="1:3" ht="12.75">
      <c r="A164">
        <f ca="1" t="shared" si="2"/>
        <v>0.8095430919022379</v>
      </c>
      <c r="B164">
        <f ca="1">COUNTIF(A$1:A$65368,"&lt;"&amp;CELL("contents",A164))</f>
        <v>234</v>
      </c>
      <c r="C164" t="s">
        <v>13</v>
      </c>
    </row>
    <row r="165" spans="1:3" ht="12.75">
      <c r="A165">
        <f ca="1" t="shared" si="2"/>
        <v>0.9241003988175909</v>
      </c>
      <c r="B165">
        <f ca="1">COUNTIF(A$1:A$65368,"&lt;"&amp;CELL("contents",A165))</f>
        <v>269</v>
      </c>
      <c r="C165" t="s">
        <v>236</v>
      </c>
    </row>
    <row r="166" spans="1:3" ht="12.75">
      <c r="A166">
        <f ca="1" t="shared" si="2"/>
        <v>0.9721593706708749</v>
      </c>
      <c r="B166">
        <f ca="1">COUNTIF(A$1:A$65368,"&lt;"&amp;CELL("contents",A166))</f>
        <v>281</v>
      </c>
      <c r="C166" t="s">
        <v>73</v>
      </c>
    </row>
    <row r="167" spans="1:3" ht="12.75">
      <c r="A167">
        <f ca="1" t="shared" si="2"/>
        <v>0.4252390195155611</v>
      </c>
      <c r="B167">
        <f ca="1">COUNTIF(A$1:A$65368,"&lt;"&amp;CELL("contents",A167))</f>
        <v>123</v>
      </c>
      <c r="C167" t="s">
        <v>108</v>
      </c>
    </row>
    <row r="168" spans="1:3" ht="12.75">
      <c r="A168">
        <f ca="1" t="shared" si="2"/>
        <v>0.009544444675640307</v>
      </c>
      <c r="B168">
        <f ca="1">COUNTIF(A$1:A$65368,"&lt;"&amp;CELL("contents",A168))</f>
        <v>4</v>
      </c>
      <c r="C168" t="s">
        <v>218</v>
      </c>
    </row>
    <row r="169" spans="1:3" ht="12.75">
      <c r="A169">
        <f ca="1" t="shared" si="2"/>
        <v>0.3817646780953401</v>
      </c>
      <c r="B169">
        <f ca="1">COUNTIF(A$1:A$65368,"&lt;"&amp;CELL("contents",A169))</f>
        <v>110</v>
      </c>
      <c r="C169" t="s">
        <v>162</v>
      </c>
    </row>
    <row r="170" spans="1:3" ht="12.75">
      <c r="A170">
        <f ca="1" t="shared" si="2"/>
        <v>0.4749628342884719</v>
      </c>
      <c r="B170">
        <f ca="1">COUNTIF(A$1:A$65368,"&lt;"&amp;CELL("contents",A170))</f>
        <v>138</v>
      </c>
      <c r="C170" t="s">
        <v>289</v>
      </c>
    </row>
    <row r="171" spans="1:3" ht="12.75">
      <c r="A171">
        <f ca="1" t="shared" si="2"/>
        <v>0.8082241876976539</v>
      </c>
      <c r="B171">
        <f ca="1">COUNTIF(A$1:A$65368,"&lt;"&amp;CELL("contents",A171))</f>
        <v>233</v>
      </c>
      <c r="C171" t="s">
        <v>90</v>
      </c>
    </row>
    <row r="172" spans="1:3" ht="12.75">
      <c r="A172">
        <f aca="true" ca="1" t="shared" si="3" ref="A172:A233">RAND()</f>
        <v>0.7333218021407133</v>
      </c>
      <c r="B172">
        <f ca="1">COUNTIF(A$1:A$65368,"&lt;"&amp;CELL("contents",A172))</f>
        <v>211</v>
      </c>
      <c r="C172" t="s">
        <v>290</v>
      </c>
    </row>
    <row r="173" spans="1:3" ht="12.75">
      <c r="A173">
        <f ca="1" t="shared" si="3"/>
        <v>0.12466348965489171</v>
      </c>
      <c r="B173">
        <f ca="1">COUNTIF(A$1:A$65368,"&lt;"&amp;CELL("contents",A173))</f>
        <v>39</v>
      </c>
      <c r="C173" t="s">
        <v>127</v>
      </c>
    </row>
    <row r="174" spans="1:3" ht="12.75">
      <c r="A174">
        <f ca="1" t="shared" si="3"/>
        <v>0.4459720037099508</v>
      </c>
      <c r="B174">
        <f ca="1">COUNTIF(A$1:A$65368,"&lt;"&amp;CELL("contents",A174))</f>
        <v>130</v>
      </c>
      <c r="C174" t="s">
        <v>310</v>
      </c>
    </row>
    <row r="175" spans="1:3" ht="12.75">
      <c r="A175">
        <f ca="1" t="shared" si="3"/>
        <v>0.37372427778475714</v>
      </c>
      <c r="B175">
        <f ca="1">COUNTIF(A$1:A$65368,"&lt;"&amp;CELL("contents",A175))</f>
        <v>108</v>
      </c>
      <c r="C175" t="s">
        <v>291</v>
      </c>
    </row>
    <row r="176" spans="1:3" ht="12.75">
      <c r="A176">
        <f ca="1" t="shared" si="3"/>
        <v>0.31275544415463163</v>
      </c>
      <c r="B176">
        <f ca="1">COUNTIF(A$1:A$65368,"&lt;"&amp;CELL("contents",A176))</f>
        <v>87</v>
      </c>
      <c r="C176" t="s">
        <v>58</v>
      </c>
    </row>
    <row r="177" spans="1:3" ht="12.75">
      <c r="A177">
        <f ca="1" t="shared" si="3"/>
        <v>0.7954693482773045</v>
      </c>
      <c r="B177">
        <f ca="1">COUNTIF(A$1:A$65368,"&lt;"&amp;CELL("contents",A177))</f>
        <v>231</v>
      </c>
      <c r="C177" t="s">
        <v>93</v>
      </c>
    </row>
    <row r="178" spans="1:3" ht="12.75">
      <c r="A178">
        <f ca="1" t="shared" si="3"/>
        <v>0.2654091935869305</v>
      </c>
      <c r="B178">
        <f ca="1">COUNTIF(A$1:A$65368,"&lt;"&amp;CELL("contents",A178))</f>
        <v>73</v>
      </c>
      <c r="C178" t="s">
        <v>71</v>
      </c>
    </row>
    <row r="179" spans="1:3" ht="12.75">
      <c r="A179">
        <f ca="1" t="shared" si="3"/>
        <v>0.4970982203047065</v>
      </c>
      <c r="B179">
        <f ca="1">COUNTIF(A$1:A$65368,"&lt;"&amp;CELL("contents",A179))</f>
        <v>144</v>
      </c>
      <c r="C179" t="s">
        <v>43</v>
      </c>
    </row>
    <row r="180" spans="1:3" ht="12.75">
      <c r="A180">
        <f ca="1" t="shared" si="3"/>
        <v>0.2174469514953863</v>
      </c>
      <c r="B180">
        <f ca="1">COUNTIF(A$1:A$65368,"&lt;"&amp;CELL("contents",A180))</f>
        <v>64</v>
      </c>
      <c r="C180" t="s">
        <v>292</v>
      </c>
    </row>
    <row r="181" spans="1:3" ht="12.75">
      <c r="A181">
        <f ca="1" t="shared" si="3"/>
        <v>0.9024204204860071</v>
      </c>
      <c r="B181">
        <f ca="1">COUNTIF(A$1:A$65368,"&lt;"&amp;CELL("contents",A181))</f>
        <v>266</v>
      </c>
      <c r="C181" t="s">
        <v>46</v>
      </c>
    </row>
    <row r="182" spans="1:3" ht="12.75">
      <c r="A182">
        <f ca="1" t="shared" si="3"/>
        <v>0.9491879622988666</v>
      </c>
      <c r="B182">
        <f ca="1">COUNTIF(A$1:A$65368,"&lt;"&amp;CELL("contents",A182))</f>
        <v>275</v>
      </c>
      <c r="C182" t="s">
        <v>92</v>
      </c>
    </row>
    <row r="183" spans="1:3" ht="12.75">
      <c r="A183">
        <f ca="1" t="shared" si="3"/>
        <v>0.1946858350629368</v>
      </c>
      <c r="B183">
        <f ca="1">COUNTIF(A$1:A$65368,"&lt;"&amp;CELL("contents",A183))</f>
        <v>57</v>
      </c>
      <c r="C183" t="s">
        <v>111</v>
      </c>
    </row>
    <row r="184" spans="1:3" ht="12.75">
      <c r="A184">
        <f ca="1" t="shared" si="3"/>
        <v>0.8590647897730648</v>
      </c>
      <c r="B184">
        <f ca="1">COUNTIF(A$1:A$65368,"&lt;"&amp;CELL("contents",A184))</f>
        <v>254</v>
      </c>
      <c r="C184" t="s">
        <v>79</v>
      </c>
    </row>
    <row r="185" spans="1:3" ht="12.75">
      <c r="A185">
        <f ca="1" t="shared" si="3"/>
        <v>0.4690264285254466</v>
      </c>
      <c r="B185">
        <f ca="1">COUNTIF(A$1:A$65368,"&lt;"&amp;CELL("contents",A185))</f>
        <v>134</v>
      </c>
      <c r="C185" t="s">
        <v>293</v>
      </c>
    </row>
    <row r="186" spans="1:3" ht="12.75">
      <c r="A186">
        <f ca="1" t="shared" si="3"/>
        <v>0.9112970054924983</v>
      </c>
      <c r="B186">
        <f ca="1">COUNTIF(A$1:A$65368,"&lt;"&amp;CELL("contents",A186))</f>
        <v>267</v>
      </c>
      <c r="C186" t="s">
        <v>124</v>
      </c>
    </row>
    <row r="187" spans="1:3" ht="12.75">
      <c r="A187">
        <f ca="1" t="shared" si="3"/>
        <v>0.2529838423495141</v>
      </c>
      <c r="B187">
        <f ca="1">COUNTIF(A$1:A$65368,"&lt;"&amp;CELL("contents",A187))</f>
        <v>71</v>
      </c>
      <c r="C187" t="s">
        <v>103</v>
      </c>
    </row>
    <row r="188" spans="1:3" ht="12.75">
      <c r="A188">
        <f ca="1" t="shared" si="3"/>
        <v>0.1295401454963674</v>
      </c>
      <c r="B188">
        <f ca="1">COUNTIF(A$1:A$65368,"&lt;"&amp;CELL("contents",A188))</f>
        <v>42</v>
      </c>
      <c r="C188" t="s">
        <v>66</v>
      </c>
    </row>
    <row r="189" spans="1:3" ht="12.75">
      <c r="A189">
        <f ca="1" t="shared" si="3"/>
        <v>0.005489403870474696</v>
      </c>
      <c r="B189">
        <f ca="1">COUNTIF(A$1:A$65368,"&lt;"&amp;CELL("contents",A189))</f>
        <v>1</v>
      </c>
      <c r="C189" t="s">
        <v>78</v>
      </c>
    </row>
    <row r="190" spans="1:3" ht="12.75">
      <c r="A190">
        <f ca="1" t="shared" si="3"/>
        <v>0.6834128063597777</v>
      </c>
      <c r="B190">
        <f ca="1">COUNTIF(A$1:A$65368,"&lt;"&amp;CELL("contents",A190))</f>
        <v>195</v>
      </c>
      <c r="C190" t="s">
        <v>114</v>
      </c>
    </row>
    <row r="191" spans="1:3" ht="12.75">
      <c r="A191">
        <f ca="1" t="shared" si="3"/>
        <v>0.7319509562329929</v>
      </c>
      <c r="B191">
        <f ca="1">COUNTIF(A$1:A$65368,"&lt;"&amp;CELL("contents",A191))</f>
        <v>209</v>
      </c>
      <c r="C191" t="s">
        <v>110</v>
      </c>
    </row>
    <row r="192" spans="1:3" ht="12.75">
      <c r="A192">
        <f ca="1" t="shared" si="3"/>
        <v>0.41556147331665816</v>
      </c>
      <c r="B192">
        <f ca="1">COUNTIF(A$1:A$65368,"&lt;"&amp;CELL("contents",A192))</f>
        <v>120</v>
      </c>
      <c r="C192" t="s">
        <v>117</v>
      </c>
    </row>
    <row r="193" spans="1:3" ht="12.75">
      <c r="A193">
        <f ca="1" t="shared" si="3"/>
        <v>0.20798216398818492</v>
      </c>
      <c r="B193">
        <f ca="1">COUNTIF(A$1:A$65368,"&lt;"&amp;CELL("contents",A193))</f>
        <v>61</v>
      </c>
      <c r="C193" t="s">
        <v>123</v>
      </c>
    </row>
    <row r="194" spans="1:3" ht="12.75">
      <c r="A194">
        <f ca="1" t="shared" si="3"/>
        <v>0.39068075947736625</v>
      </c>
      <c r="B194">
        <f ca="1">COUNTIF(A$1:A$65368,"&lt;"&amp;CELL("contents",A194))</f>
        <v>112</v>
      </c>
      <c r="C194" t="s">
        <v>20</v>
      </c>
    </row>
    <row r="195" spans="1:3" ht="12.75">
      <c r="A195">
        <f ca="1" t="shared" si="3"/>
        <v>0.2783314379610191</v>
      </c>
      <c r="B195">
        <f ca="1">COUNTIF(A$1:A$65368,"&lt;"&amp;CELL("contents",A195))</f>
        <v>75</v>
      </c>
      <c r="C195" t="s">
        <v>54</v>
      </c>
    </row>
    <row r="196" spans="1:3" ht="12.75">
      <c r="A196">
        <f ca="1" t="shared" si="3"/>
        <v>0.1414420239296057</v>
      </c>
      <c r="B196">
        <f ca="1">COUNTIF(A$1:A$65368,"&lt;"&amp;CELL("contents",A196))</f>
        <v>45</v>
      </c>
      <c r="C196" t="s">
        <v>53</v>
      </c>
    </row>
    <row r="197" spans="1:3" ht="12.75">
      <c r="A197">
        <f ca="1" t="shared" si="3"/>
        <v>0.991770359713616</v>
      </c>
      <c r="B197">
        <f ca="1">COUNTIF(A$1:A$65368,"&lt;"&amp;CELL("contents",A197))</f>
        <v>283</v>
      </c>
      <c r="C197" t="s">
        <v>163</v>
      </c>
    </row>
    <row r="198" spans="1:3" ht="12.75">
      <c r="A198">
        <f ca="1" t="shared" si="3"/>
        <v>0.432072692838962</v>
      </c>
      <c r="B198">
        <f ca="1">COUNTIF(A$1:A$65368,"&lt;"&amp;CELL("contents",A198))</f>
        <v>126</v>
      </c>
      <c r="C198" t="s">
        <v>112</v>
      </c>
    </row>
    <row r="199" spans="1:3" ht="12.75">
      <c r="A199">
        <f ca="1" t="shared" si="3"/>
        <v>0.06069303720324548</v>
      </c>
      <c r="B199">
        <f ca="1">COUNTIF(A$1:A$65368,"&lt;"&amp;CELL("contents",A199))</f>
        <v>24</v>
      </c>
      <c r="C199" t="s">
        <v>193</v>
      </c>
    </row>
    <row r="200" spans="1:3" ht="12.75">
      <c r="A200">
        <f ca="1" t="shared" si="3"/>
        <v>0.41478887118100527</v>
      </c>
      <c r="B200">
        <f ca="1">COUNTIF(A$1:A$65368,"&lt;"&amp;CELL("contents",A200))</f>
        <v>118</v>
      </c>
      <c r="C200" t="s">
        <v>41</v>
      </c>
    </row>
    <row r="201" spans="1:3" ht="12.75">
      <c r="A201">
        <f ca="1" t="shared" si="3"/>
        <v>0.011866438804318591</v>
      </c>
      <c r="B201">
        <f ca="1">COUNTIF(A$1:A$65368,"&lt;"&amp;CELL("contents",A201))</f>
        <v>6</v>
      </c>
      <c r="C201" t="s">
        <v>115</v>
      </c>
    </row>
    <row r="202" spans="1:3" ht="12.75">
      <c r="A202">
        <f ca="1" t="shared" si="3"/>
        <v>0.06329592839258957</v>
      </c>
      <c r="B202">
        <f ca="1">COUNTIF(A$1:A$65368,"&lt;"&amp;CELL("contents",A202))</f>
        <v>25</v>
      </c>
      <c r="C202" t="s">
        <v>294</v>
      </c>
    </row>
    <row r="203" spans="1:3" ht="12.75">
      <c r="A203">
        <f ca="1" t="shared" si="3"/>
        <v>0.4896568998082165</v>
      </c>
      <c r="B203">
        <f ca="1">COUNTIF(A$1:A$65368,"&lt;"&amp;CELL("contents",A203))</f>
        <v>143</v>
      </c>
      <c r="C203" t="s">
        <v>91</v>
      </c>
    </row>
    <row r="204" spans="1:3" ht="12.75">
      <c r="A204">
        <f ca="1" t="shared" si="3"/>
        <v>0.8378327674513493</v>
      </c>
      <c r="B204">
        <f ca="1">COUNTIF(A$1:A$65368,"&lt;"&amp;CELL("contents",A204))</f>
        <v>244</v>
      </c>
      <c r="C204" t="s">
        <v>116</v>
      </c>
    </row>
    <row r="205" spans="1:3" ht="12.75">
      <c r="A205">
        <f ca="1" t="shared" si="3"/>
        <v>0.847432130121125</v>
      </c>
      <c r="B205">
        <f ca="1">COUNTIF(A$1:A$65368,"&lt;"&amp;CELL("contents",A205))</f>
        <v>252</v>
      </c>
      <c r="C205" t="s">
        <v>295</v>
      </c>
    </row>
    <row r="206" spans="1:3" ht="12.75">
      <c r="A206">
        <f ca="1" t="shared" si="3"/>
        <v>0.18127775159285342</v>
      </c>
      <c r="B206">
        <f ca="1">COUNTIF(A$1:A$65368,"&lt;"&amp;CELL("contents",A206))</f>
        <v>53</v>
      </c>
      <c r="C206" t="s">
        <v>72</v>
      </c>
    </row>
    <row r="207" spans="1:3" ht="12.75">
      <c r="A207">
        <f ca="1" t="shared" si="3"/>
        <v>0.5444788007369681</v>
      </c>
      <c r="B207">
        <f ca="1">COUNTIF(A$1:A$65368,"&lt;"&amp;CELL("contents",A207))</f>
        <v>159</v>
      </c>
      <c r="C207" t="s">
        <v>194</v>
      </c>
    </row>
    <row r="208" spans="1:3" ht="12.75">
      <c r="A208">
        <f ca="1" t="shared" si="3"/>
        <v>0.6089305958053908</v>
      </c>
      <c r="B208">
        <f ca="1">COUNTIF(A$1:A$65368,"&lt;"&amp;CELL("contents",A208))</f>
        <v>178</v>
      </c>
      <c r="C208" t="s">
        <v>4</v>
      </c>
    </row>
    <row r="209" spans="1:3" ht="12.75">
      <c r="A209">
        <f ca="1" t="shared" si="3"/>
        <v>0.5746762597295008</v>
      </c>
      <c r="B209">
        <f ca="1">COUNTIF(A$1:A$65368,"&lt;"&amp;CELL("contents",A209))</f>
        <v>166</v>
      </c>
      <c r="C209" t="s">
        <v>296</v>
      </c>
    </row>
    <row r="210" spans="1:3" ht="12.75">
      <c r="A210">
        <f ca="1" t="shared" si="3"/>
        <v>0.8868117198225991</v>
      </c>
      <c r="B210">
        <f ca="1">COUNTIF(A$1:A$65368,"&lt;"&amp;CELL("contents",A210))</f>
        <v>260</v>
      </c>
      <c r="C210" t="s">
        <v>94</v>
      </c>
    </row>
    <row r="211" spans="1:3" ht="12.75">
      <c r="A211">
        <f ca="1" t="shared" si="3"/>
        <v>0.7843004544540002</v>
      </c>
      <c r="B211">
        <f ca="1">COUNTIF(A$1:A$65368,"&lt;"&amp;CELL("contents",A211))</f>
        <v>228</v>
      </c>
      <c r="C211" t="s">
        <v>172</v>
      </c>
    </row>
    <row r="212" spans="1:3" ht="12.75">
      <c r="A212">
        <f ca="1" t="shared" si="3"/>
        <v>0.7077865806591949</v>
      </c>
      <c r="B212">
        <f ca="1">COUNTIF(A$1:A$65368,"&lt;"&amp;CELL("contents",A212))</f>
        <v>203</v>
      </c>
      <c r="C212" t="s">
        <v>67</v>
      </c>
    </row>
    <row r="213" spans="1:3" ht="12.75">
      <c r="A213">
        <f ca="1" t="shared" si="3"/>
        <v>0.010003796703365264</v>
      </c>
      <c r="B213">
        <f ca="1">COUNTIF(A$1:A$65368,"&lt;"&amp;CELL("contents",A213))</f>
        <v>5</v>
      </c>
      <c r="C213" t="s">
        <v>176</v>
      </c>
    </row>
    <row r="214" spans="1:3" ht="12.75">
      <c r="A214">
        <f ca="1" t="shared" si="3"/>
        <v>0.07463126302468592</v>
      </c>
      <c r="B214">
        <f ca="1">COUNTIF(A$1:A$65368,"&lt;"&amp;CELL("contents",A214))</f>
        <v>29</v>
      </c>
      <c r="C214" t="s">
        <v>298</v>
      </c>
    </row>
    <row r="215" spans="1:3" ht="12.75">
      <c r="A215">
        <f ca="1" t="shared" si="3"/>
        <v>0.16125941766080665</v>
      </c>
      <c r="B215">
        <f ca="1">COUNTIF(A$1:A$65368,"&lt;"&amp;CELL("contents",A215))</f>
        <v>49</v>
      </c>
      <c r="C215" t="s">
        <v>299</v>
      </c>
    </row>
    <row r="216" spans="1:3" ht="12.75">
      <c r="A216">
        <f ca="1" t="shared" si="3"/>
        <v>0.4364271092134251</v>
      </c>
      <c r="B216">
        <f ca="1">COUNTIF(A$1:A$65368,"&lt;"&amp;CELL("contents",A216))</f>
        <v>129</v>
      </c>
      <c r="C216" t="s">
        <v>300</v>
      </c>
    </row>
    <row r="217" spans="1:3" ht="12.75">
      <c r="A217">
        <f ca="1" t="shared" si="3"/>
        <v>0.5248639744822665</v>
      </c>
      <c r="B217">
        <f ca="1">COUNTIF(A$1:A$65368,"&lt;"&amp;CELL("contents",A217))</f>
        <v>153</v>
      </c>
      <c r="C217" t="s">
        <v>42</v>
      </c>
    </row>
    <row r="218" spans="1:3" ht="12.75">
      <c r="A218">
        <f ca="1" t="shared" si="3"/>
        <v>0.4039388978912495</v>
      </c>
      <c r="B218">
        <f ca="1">COUNTIF(A$1:A$65368,"&lt;"&amp;CELL("contents",A218))</f>
        <v>115</v>
      </c>
      <c r="C218" t="s">
        <v>297</v>
      </c>
    </row>
    <row r="219" spans="1:3" ht="12.75">
      <c r="A219">
        <f ca="1" t="shared" si="3"/>
        <v>0.956469535802845</v>
      </c>
      <c r="B219">
        <f ca="1">COUNTIF(A$1:A$65368,"&lt;"&amp;CELL("contents",A219))</f>
        <v>277</v>
      </c>
      <c r="C219" t="s">
        <v>159</v>
      </c>
    </row>
    <row r="220" spans="1:3" ht="12.75">
      <c r="A220">
        <f ca="1" t="shared" si="3"/>
        <v>0.0692935185461927</v>
      </c>
      <c r="B220">
        <f ca="1">COUNTIF(A$1:A$65368,"&lt;"&amp;CELL("contents",A220))</f>
        <v>27</v>
      </c>
      <c r="C220" t="s">
        <v>28</v>
      </c>
    </row>
    <row r="221" spans="1:3" ht="12.75">
      <c r="A221">
        <f ca="1" t="shared" si="3"/>
        <v>0.2507103813998339</v>
      </c>
      <c r="B221">
        <f ca="1">COUNTIF(A$1:A$65368,"&lt;"&amp;CELL("contents",A221))</f>
        <v>69</v>
      </c>
      <c r="C221" t="s">
        <v>158</v>
      </c>
    </row>
    <row r="222" spans="1:3" ht="12.75">
      <c r="A222">
        <f ca="1" t="shared" si="3"/>
        <v>0.8388948429610097</v>
      </c>
      <c r="B222">
        <f ca="1">COUNTIF(A$1:A$65368,"&lt;"&amp;CELL("contents",A222))</f>
        <v>245</v>
      </c>
      <c r="C222" t="s">
        <v>173</v>
      </c>
    </row>
    <row r="223" spans="1:3" ht="12.75">
      <c r="A223">
        <f ca="1" t="shared" si="3"/>
        <v>0.6367784368295484</v>
      </c>
      <c r="B223">
        <f ca="1">COUNTIF(A$1:A$65368,"&lt;"&amp;CELL("contents",A223))</f>
        <v>182</v>
      </c>
      <c r="C223" t="s">
        <v>40</v>
      </c>
    </row>
    <row r="224" spans="1:3" ht="12.75">
      <c r="A224">
        <f ca="1" t="shared" si="3"/>
        <v>0.057933058326359976</v>
      </c>
      <c r="B224">
        <f ca="1">COUNTIF(A$1:A$65368,"&lt;"&amp;CELL("contents",A224))</f>
        <v>22</v>
      </c>
      <c r="C224" t="s">
        <v>86</v>
      </c>
    </row>
    <row r="225" spans="1:3" ht="12.75">
      <c r="A225">
        <f ca="1" t="shared" si="3"/>
        <v>0.7769349773599661</v>
      </c>
      <c r="B225">
        <f ca="1">COUNTIF(A$1:A$65368,"&lt;"&amp;CELL("contents",A225))</f>
        <v>226</v>
      </c>
      <c r="C225" t="s">
        <v>166</v>
      </c>
    </row>
    <row r="226" spans="1:3" ht="12.75">
      <c r="A226">
        <f ca="1" t="shared" si="3"/>
        <v>0.414933549750347</v>
      </c>
      <c r="B226">
        <f ca="1">COUNTIF(A$1:A$65368,"&lt;"&amp;CELL("contents",A226))</f>
        <v>119</v>
      </c>
      <c r="C226" t="s">
        <v>301</v>
      </c>
    </row>
    <row r="227" spans="1:3" ht="12.75">
      <c r="A227">
        <f ca="1" t="shared" si="3"/>
        <v>0.8404598487682478</v>
      </c>
      <c r="B227">
        <f ca="1">COUNTIF(A$1:A$65368,"&lt;"&amp;CELL("contents",A227))</f>
        <v>248</v>
      </c>
      <c r="C227" t="s">
        <v>10</v>
      </c>
    </row>
    <row r="228" spans="1:3" ht="12.75">
      <c r="A228">
        <f ca="1" t="shared" si="3"/>
        <v>0.5687334582323169</v>
      </c>
      <c r="B228">
        <f ca="1">COUNTIF(A$1:A$65368,"&lt;"&amp;CELL("contents",A228))</f>
        <v>164</v>
      </c>
      <c r="C228" t="s">
        <v>302</v>
      </c>
    </row>
    <row r="229" spans="1:3" ht="12.75">
      <c r="A229">
        <f ca="1" t="shared" si="3"/>
        <v>0.8249164815019896</v>
      </c>
      <c r="B229">
        <f ca="1">COUNTIF(A$1:A$65368,"&lt;"&amp;CELL("contents",A229))</f>
        <v>239</v>
      </c>
      <c r="C229" t="s">
        <v>303</v>
      </c>
    </row>
    <row r="230" spans="1:3" ht="12.75">
      <c r="A230">
        <f ca="1" t="shared" si="3"/>
        <v>0.989693077538206</v>
      </c>
      <c r="B230">
        <f ca="1">COUNTIF(A$1:A$65368,"&lt;"&amp;CELL("contents",A230))</f>
        <v>282</v>
      </c>
      <c r="C230" t="s">
        <v>1</v>
      </c>
    </row>
    <row r="231" spans="1:3" ht="12.75">
      <c r="A231">
        <f ca="1" t="shared" si="3"/>
        <v>0.42284776864590956</v>
      </c>
      <c r="B231">
        <f ca="1">COUNTIF(A$1:A$65368,"&lt;"&amp;CELL("contents",A231))</f>
        <v>121</v>
      </c>
      <c r="C231" t="s">
        <v>187</v>
      </c>
    </row>
    <row r="232" spans="1:3" ht="12.75">
      <c r="A232">
        <f ca="1" t="shared" si="3"/>
        <v>0.5408213137976674</v>
      </c>
      <c r="B232">
        <f ca="1">COUNTIF(A$1:A$65368,"&lt;"&amp;CELL("contents",A232))</f>
        <v>157</v>
      </c>
      <c r="C232" t="s">
        <v>191</v>
      </c>
    </row>
    <row r="233" spans="1:3" ht="12.75">
      <c r="A233">
        <f ca="1" t="shared" si="3"/>
        <v>0.5823975057603974</v>
      </c>
      <c r="B233">
        <f ca="1">COUNTIF(A$1:A$65368,"&lt;"&amp;CELL("contents",A233))</f>
        <v>167</v>
      </c>
      <c r="C233" t="s">
        <v>188</v>
      </c>
    </row>
    <row r="234" spans="1:3" ht="12.75">
      <c r="A234">
        <f ca="1">RAND()</f>
        <v>0.6661320845072973</v>
      </c>
      <c r="B234">
        <f ca="1">COUNTIF(A$1:A$65368,"&lt;"&amp;CELL("contents",A234))</f>
        <v>190</v>
      </c>
      <c r="C234" t="s">
        <v>189</v>
      </c>
    </row>
    <row r="235" spans="1:3" ht="12.75">
      <c r="A235">
        <f ca="1">RAND()</f>
        <v>0.1651641965321513</v>
      </c>
      <c r="B235">
        <f ca="1">COUNTIF(A$1:A$65368,"&lt;"&amp;CELL("contents",A235))</f>
        <v>51</v>
      </c>
      <c r="C235" t="s">
        <v>14</v>
      </c>
    </row>
    <row r="236" spans="1:3" ht="12.75">
      <c r="A236">
        <f ca="1">RAND()</f>
        <v>0.6072993297662057</v>
      </c>
      <c r="B236">
        <f ca="1">COUNTIF(A$1:A$65368,"&lt;"&amp;CELL("contents",A236))</f>
        <v>177</v>
      </c>
      <c r="C236" t="s">
        <v>120</v>
      </c>
    </row>
    <row r="237" spans="1:3" ht="12.75">
      <c r="A237">
        <f aca="true" ca="1" t="shared" si="4" ref="A237:A285">RAND()</f>
        <v>0.47067355364519514</v>
      </c>
      <c r="B237">
        <f ca="1">COUNTIF(A$1:A$65368,"&lt;"&amp;CELL("contents",A237))</f>
        <v>136</v>
      </c>
      <c r="C237" t="s">
        <v>11</v>
      </c>
    </row>
    <row r="238" spans="1:3" ht="12.75">
      <c r="A238">
        <f ca="1" t="shared" si="4"/>
        <v>0.345034753454212</v>
      </c>
      <c r="B238">
        <f ca="1">COUNTIF(A$1:A$65368,"&lt;"&amp;CELL("contents",A238))</f>
        <v>99</v>
      </c>
      <c r="C238" t="s">
        <v>32</v>
      </c>
    </row>
    <row r="239" spans="1:3" ht="12.75">
      <c r="A239">
        <f ca="1" t="shared" si="4"/>
        <v>0.3587639889438201</v>
      </c>
      <c r="B239">
        <f ca="1">COUNTIF(A$1:A$65368,"&lt;"&amp;CELL("contents",A239))</f>
        <v>103</v>
      </c>
      <c r="C239" t="s">
        <v>305</v>
      </c>
    </row>
    <row r="240" spans="1:3" ht="12.75">
      <c r="A240">
        <f ca="1" t="shared" si="4"/>
        <v>0.3029575365416086</v>
      </c>
      <c r="B240">
        <f ca="1">COUNTIF(A$1:A$65368,"&lt;"&amp;CELL("contents",A240))</f>
        <v>81</v>
      </c>
      <c r="C240" t="s">
        <v>181</v>
      </c>
    </row>
    <row r="241" spans="1:3" ht="12.75">
      <c r="A241">
        <f ca="1" t="shared" si="4"/>
        <v>0.6811901771598008</v>
      </c>
      <c r="B241">
        <f ca="1">COUNTIF(A$1:A$65368,"&lt;"&amp;CELL("contents",A241))</f>
        <v>194</v>
      </c>
      <c r="C241" t="s">
        <v>180</v>
      </c>
    </row>
    <row r="242" spans="1:3" ht="12.75">
      <c r="A242">
        <f ca="1" t="shared" si="4"/>
        <v>0.8225123267327659</v>
      </c>
      <c r="B242">
        <f ca="1">COUNTIF(A$1:A$65368,"&lt;"&amp;CELL("contents",A242))</f>
        <v>238</v>
      </c>
      <c r="C242" t="s">
        <v>182</v>
      </c>
    </row>
    <row r="243" spans="1:3" ht="12.75">
      <c r="A243">
        <f ca="1" t="shared" si="4"/>
        <v>0.08175648824885684</v>
      </c>
      <c r="B243">
        <f ca="1">COUNTIF(A$1:A$65368,"&lt;"&amp;CELL("contents",A243))</f>
        <v>30</v>
      </c>
      <c r="C243" t="s">
        <v>306</v>
      </c>
    </row>
    <row r="244" spans="1:3" ht="12.75">
      <c r="A244">
        <f ca="1" t="shared" si="4"/>
        <v>0.14827016257124925</v>
      </c>
      <c r="B244">
        <f ca="1">COUNTIF(A$1:A$65368,"&lt;"&amp;CELL("contents",A244))</f>
        <v>47</v>
      </c>
      <c r="C244" t="s">
        <v>48</v>
      </c>
    </row>
    <row r="245" spans="1:3" ht="12.75">
      <c r="A245">
        <f ca="1" t="shared" si="4"/>
        <v>0.5398610576622707</v>
      </c>
      <c r="B245">
        <f ca="1">COUNTIF(A$1:A$65368,"&lt;"&amp;CELL("contents",A245))</f>
        <v>156</v>
      </c>
      <c r="C245" t="s">
        <v>179</v>
      </c>
    </row>
    <row r="246" spans="1:3" ht="12.75">
      <c r="A246">
        <f ca="1" t="shared" si="4"/>
        <v>0.7928714346098111</v>
      </c>
      <c r="B246">
        <f ca="1">COUNTIF(A$1:A$65368,"&lt;"&amp;CELL("contents",A246))</f>
        <v>230</v>
      </c>
      <c r="C246" t="s">
        <v>178</v>
      </c>
    </row>
    <row r="247" spans="1:3" ht="12.75">
      <c r="A247">
        <f ca="1" t="shared" si="4"/>
        <v>0.040566365382365355</v>
      </c>
      <c r="B247">
        <f ca="1">COUNTIF(A$1:A$65368,"&lt;"&amp;CELL("contents",A247))</f>
        <v>16</v>
      </c>
      <c r="C247" t="s">
        <v>177</v>
      </c>
    </row>
    <row r="248" spans="1:3" ht="12.75">
      <c r="A248">
        <f ca="1" t="shared" si="4"/>
        <v>0.8326252294541323</v>
      </c>
      <c r="B248">
        <f ca="1">COUNTIF(A$1:A$65368,"&lt;"&amp;CELL("contents",A248))</f>
        <v>241</v>
      </c>
      <c r="C248" t="s">
        <v>119</v>
      </c>
    </row>
    <row r="249" spans="1:3" ht="12.75">
      <c r="A249">
        <f ca="1" t="shared" si="4"/>
        <v>0.03153241576962351</v>
      </c>
      <c r="B249">
        <f ca="1">COUNTIF(A$1:A$65368,"&lt;"&amp;CELL("contents",A249))</f>
        <v>14</v>
      </c>
      <c r="C249" t="s">
        <v>101</v>
      </c>
    </row>
    <row r="250" spans="1:3" ht="12.75">
      <c r="A250">
        <f ca="1" t="shared" si="4"/>
        <v>0.9566471268223791</v>
      </c>
      <c r="B250">
        <f ca="1">COUNTIF(A$1:A$65368,"&lt;"&amp;CELL("contents",A250))</f>
        <v>278</v>
      </c>
      <c r="C250" t="s">
        <v>183</v>
      </c>
    </row>
    <row r="251" spans="1:3" ht="12.75">
      <c r="A251">
        <f ca="1" t="shared" si="4"/>
        <v>0.512704114413099</v>
      </c>
      <c r="B251">
        <f ca="1">COUNTIF(A$1:A$65368,"&lt;"&amp;CELL("contents",A251))</f>
        <v>150</v>
      </c>
      <c r="C251" t="s">
        <v>80</v>
      </c>
    </row>
    <row r="252" spans="1:3" ht="12.75">
      <c r="A252">
        <f ca="1" t="shared" si="4"/>
        <v>0.014367133642660512</v>
      </c>
      <c r="B252">
        <f ca="1">COUNTIF(A$1:A$65368,"&lt;"&amp;CELL("contents",A252))</f>
        <v>7</v>
      </c>
      <c r="C252" t="s">
        <v>22</v>
      </c>
    </row>
    <row r="253" spans="1:3" ht="12.75">
      <c r="A253">
        <f ca="1" t="shared" si="4"/>
        <v>0.7693289444724698</v>
      </c>
      <c r="B253">
        <f ca="1">COUNTIF(A$1:A$65368,"&lt;"&amp;CELL("contents",A253))</f>
        <v>222</v>
      </c>
      <c r="C253" t="s">
        <v>76</v>
      </c>
    </row>
    <row r="254" spans="1:3" ht="12.75">
      <c r="A254">
        <f ca="1" t="shared" si="4"/>
        <v>0.20607283813789312</v>
      </c>
      <c r="B254">
        <f ca="1">COUNTIF(A$1:A$65368,"&lt;"&amp;CELL("contents",A254))</f>
        <v>59</v>
      </c>
      <c r="C254" t="s">
        <v>88</v>
      </c>
    </row>
    <row r="255" spans="1:3" ht="12.75">
      <c r="A255">
        <f ca="1" t="shared" si="4"/>
        <v>0.7597412076564924</v>
      </c>
      <c r="B255">
        <f ca="1">COUNTIF(A$1:A$65368,"&lt;"&amp;CELL("contents",A255))</f>
        <v>218</v>
      </c>
      <c r="C255" t="s">
        <v>129</v>
      </c>
    </row>
    <row r="256" spans="1:3" ht="12.75">
      <c r="A256">
        <f ca="1" t="shared" si="4"/>
        <v>0.8100988443073032</v>
      </c>
      <c r="B256">
        <f ca="1">COUNTIF(A$1:A$65368,"&lt;"&amp;CELL("contents",A256))</f>
        <v>235</v>
      </c>
      <c r="C256" t="s">
        <v>307</v>
      </c>
    </row>
    <row r="257" spans="1:3" ht="12.75">
      <c r="A257">
        <f ca="1" t="shared" si="4"/>
        <v>0.04088416551190632</v>
      </c>
      <c r="B257">
        <f ca="1">COUNTIF(A$1:A$65368,"&lt;"&amp;CELL("contents",A257))</f>
        <v>17</v>
      </c>
      <c r="C257" t="s">
        <v>82</v>
      </c>
    </row>
    <row r="258" spans="1:3" ht="12.75">
      <c r="A258">
        <f ca="1" t="shared" si="4"/>
        <v>0.6847649097136146</v>
      </c>
      <c r="B258">
        <f ca="1">COUNTIF(A$1:A$65368,"&lt;"&amp;CELL("contents",A258))</f>
        <v>196</v>
      </c>
      <c r="C258" t="s">
        <v>62</v>
      </c>
    </row>
    <row r="259" spans="1:3" ht="12.75">
      <c r="A259">
        <f ca="1" t="shared" si="4"/>
        <v>0.9663467476661565</v>
      </c>
      <c r="B259">
        <f ca="1">COUNTIF(A$1:A$65368,"&lt;"&amp;CELL("contents",A259))</f>
        <v>280</v>
      </c>
      <c r="C259" t="s">
        <v>304</v>
      </c>
    </row>
    <row r="260" spans="1:3" ht="12.75">
      <c r="A260">
        <f ca="1" t="shared" si="4"/>
        <v>0.3173325322246958</v>
      </c>
      <c r="B260">
        <f ca="1">COUNTIF(A$1:A$65368,"&lt;"&amp;CELL("contents",A260))</f>
        <v>89</v>
      </c>
      <c r="C260" t="s">
        <v>64</v>
      </c>
    </row>
    <row r="261" spans="1:3" ht="12.75">
      <c r="A261">
        <f ca="1" t="shared" si="4"/>
        <v>0.5545742910471709</v>
      </c>
      <c r="B261">
        <f ca="1">COUNTIF(A$1:A$65368,"&lt;"&amp;CELL("contents",A261))</f>
        <v>161</v>
      </c>
      <c r="C261" t="s">
        <v>44</v>
      </c>
    </row>
    <row r="262" spans="1:3" ht="12.75">
      <c r="A262">
        <f ca="1" t="shared" si="4"/>
        <v>0.5359071765041106</v>
      </c>
      <c r="B262">
        <f ca="1">COUNTIF(A$1:A$65368,"&lt;"&amp;CELL("contents",A262))</f>
        <v>155</v>
      </c>
      <c r="C262" t="s">
        <v>309</v>
      </c>
    </row>
    <row r="263" spans="1:3" ht="12.75">
      <c r="A263">
        <f ca="1" t="shared" si="4"/>
        <v>0.7449941202024406</v>
      </c>
      <c r="B263">
        <f ca="1">COUNTIF(A$1:A$65368,"&lt;"&amp;CELL("contents",A263))</f>
        <v>215</v>
      </c>
      <c r="C263" t="s">
        <v>55</v>
      </c>
    </row>
    <row r="264" spans="1:3" ht="12.75">
      <c r="A264">
        <f ca="1" t="shared" si="4"/>
        <v>0.12821151466860337</v>
      </c>
      <c r="B264">
        <f ca="1">COUNTIF(A$1:A$65368,"&lt;"&amp;CELL("contents",A264))</f>
        <v>41</v>
      </c>
      <c r="C264" t="s">
        <v>17</v>
      </c>
    </row>
    <row r="265" spans="1:3" ht="12.75">
      <c r="A265">
        <f ca="1" t="shared" si="4"/>
        <v>0.7180751731237054</v>
      </c>
      <c r="B265">
        <f ca="1">COUNTIF(A$1:A$65368,"&lt;"&amp;CELL("contents",A265))</f>
        <v>205</v>
      </c>
      <c r="C265" t="s">
        <v>308</v>
      </c>
    </row>
    <row r="266" spans="1:3" ht="12.75">
      <c r="A266">
        <f ca="1" t="shared" si="4"/>
        <v>0.7321708081074596</v>
      </c>
      <c r="B266">
        <f ca="1">COUNTIF(A$1:A$65368,"&lt;"&amp;CELL("contents",A266))</f>
        <v>210</v>
      </c>
      <c r="C266" t="s">
        <v>121</v>
      </c>
    </row>
    <row r="267" spans="1:3" ht="12.75">
      <c r="A267">
        <f ca="1" t="shared" si="4"/>
        <v>0.5614954838263266</v>
      </c>
      <c r="B267">
        <f ca="1">COUNTIF(A$1:A$65368,"&lt;"&amp;CELL("contents",A267))</f>
        <v>163</v>
      </c>
      <c r="C267" t="s">
        <v>87</v>
      </c>
    </row>
    <row r="268" spans="1:3" ht="12.75">
      <c r="A268">
        <f ca="1" t="shared" si="4"/>
        <v>0.3431129128520105</v>
      </c>
      <c r="B268">
        <f ca="1">COUNTIF(A$1:A$65368,"&lt;"&amp;CELL("contents",A268))</f>
        <v>98</v>
      </c>
      <c r="C268" t="s">
        <v>190</v>
      </c>
    </row>
    <row r="269" spans="1:3" ht="12.75">
      <c r="A269">
        <f ca="1" t="shared" si="4"/>
        <v>0.7694259388053146</v>
      </c>
      <c r="B269">
        <f ca="1">COUNTIF(A$1:A$65368,"&lt;"&amp;CELL("contents",A269))</f>
        <v>223</v>
      </c>
      <c r="C269" t="s">
        <v>84</v>
      </c>
    </row>
    <row r="270" spans="1:3" ht="12.75">
      <c r="A270">
        <f ca="1" t="shared" si="4"/>
        <v>0.6557823997315735</v>
      </c>
      <c r="B270">
        <f ca="1">COUNTIF(A$1:A$65368,"&lt;"&amp;CELL("contents",A270))</f>
        <v>188</v>
      </c>
      <c r="C270" t="s">
        <v>65</v>
      </c>
    </row>
    <row r="271" spans="1:3" ht="12.75">
      <c r="A271">
        <f ca="1" t="shared" si="4"/>
        <v>0.33597192871489057</v>
      </c>
      <c r="B271">
        <f ca="1">COUNTIF(A$1:A$65368,"&lt;"&amp;CELL("contents",A271))</f>
        <v>96</v>
      </c>
      <c r="C271" t="s">
        <v>226</v>
      </c>
    </row>
    <row r="272" spans="1:3" ht="12.75">
      <c r="A272">
        <f ca="1" t="shared" si="4"/>
        <v>0.12214041601586079</v>
      </c>
      <c r="B272">
        <f ca="1">COUNTIF(A$1:A$65368,"&lt;"&amp;CELL("contents",A272))</f>
        <v>38</v>
      </c>
      <c r="C272" t="s">
        <v>171</v>
      </c>
    </row>
    <row r="273" spans="1:3" ht="12.75">
      <c r="A273">
        <f ca="1" t="shared" si="4"/>
        <v>0.6662836254499762</v>
      </c>
      <c r="B273">
        <f ca="1">COUNTIF(A$1:A$65368,"&lt;"&amp;CELL("contents",A273))</f>
        <v>191</v>
      </c>
      <c r="C273" t="s">
        <v>24</v>
      </c>
    </row>
    <row r="274" spans="1:3" ht="12.75">
      <c r="A274">
        <f ca="1" t="shared" si="4"/>
        <v>0.514237730002356</v>
      </c>
      <c r="B274">
        <f ca="1">COUNTIF(A$1:A$65368,"&lt;"&amp;CELL("contents",A274))</f>
        <v>151</v>
      </c>
      <c r="C274" t="s">
        <v>319</v>
      </c>
    </row>
    <row r="275" spans="1:3" ht="12.75">
      <c r="A275">
        <f ca="1" t="shared" si="4"/>
        <v>0.5689060500164693</v>
      </c>
      <c r="B275">
        <f ca="1">COUNTIF(A$1:A$65368,"&lt;"&amp;CELL("contents",A275))</f>
        <v>165</v>
      </c>
      <c r="C275" t="s">
        <v>312</v>
      </c>
    </row>
    <row r="276" spans="1:3" ht="12.75">
      <c r="A276">
        <f ca="1" t="shared" si="4"/>
        <v>0.5427354239975601</v>
      </c>
      <c r="B276">
        <f ca="1">COUNTIF(A$1:A$65368,"&lt;"&amp;CELL("contents",A276))</f>
        <v>158</v>
      </c>
      <c r="C276" t="s">
        <v>265</v>
      </c>
    </row>
    <row r="277" spans="1:3" ht="12.75">
      <c r="A277">
        <f ca="1" t="shared" si="4"/>
        <v>0.22091176445259864</v>
      </c>
      <c r="B277">
        <f ca="1">COUNTIF(A$1:A$65368,"&lt;"&amp;CELL("contents",A277))</f>
        <v>65</v>
      </c>
      <c r="C277" t="s">
        <v>266</v>
      </c>
    </row>
    <row r="278" spans="1:3" ht="12.75">
      <c r="A278">
        <f ca="1" t="shared" si="4"/>
        <v>0.47017036610019103</v>
      </c>
      <c r="B278">
        <f ca="1">COUNTIF(A$1:A$65368,"&lt;"&amp;CELL("contents",A278))</f>
        <v>135</v>
      </c>
      <c r="C278" t="s">
        <v>227</v>
      </c>
    </row>
    <row r="279" spans="1:3" ht="12.75">
      <c r="A279">
        <f ca="1" t="shared" si="4"/>
        <v>0.2098656255039153</v>
      </c>
      <c r="B279">
        <f ca="1">COUNTIF(A$1:A$65368,"&lt;"&amp;CELL("contents",A279))</f>
        <v>62</v>
      </c>
      <c r="C279" t="s">
        <v>9</v>
      </c>
    </row>
    <row r="280" spans="1:3" ht="12.75">
      <c r="A280">
        <f ca="1" t="shared" si="4"/>
        <v>0.6024219020462489</v>
      </c>
      <c r="B280">
        <f ca="1">COUNTIF(A$1:A$65368,"&lt;"&amp;CELL("contents",A280))</f>
        <v>175</v>
      </c>
      <c r="C280" t="s">
        <v>160</v>
      </c>
    </row>
    <row r="281" spans="1:3" ht="12.75">
      <c r="A281">
        <f ca="1" t="shared" si="4"/>
        <v>0.16501197531391854</v>
      </c>
      <c r="B281">
        <f ca="1">COUNTIF(A$1:A$65368,"&lt;"&amp;CELL("contents",A281))</f>
        <v>50</v>
      </c>
      <c r="C281" t="s">
        <v>219</v>
      </c>
    </row>
    <row r="282" spans="1:3" ht="12.75">
      <c r="A282">
        <f ca="1" t="shared" si="4"/>
        <v>0.25502691230064567</v>
      </c>
      <c r="B282">
        <f ca="1">COUNTIF(A$1:A$65368,"&lt;"&amp;CELL("contents",A282))</f>
        <v>72</v>
      </c>
      <c r="C282" t="s">
        <v>320</v>
      </c>
    </row>
    <row r="283" spans="1:3" ht="12.75">
      <c r="A283">
        <f ca="1" t="shared" si="4"/>
        <v>0.3413124028750285</v>
      </c>
      <c r="B283">
        <f ca="1">COUNTIF(A$1:A$65368,"&lt;"&amp;CELL("contents",A283))</f>
        <v>97</v>
      </c>
      <c r="C283" t="s">
        <v>56</v>
      </c>
    </row>
    <row r="284" spans="1:3" ht="12.75">
      <c r="A284">
        <f ca="1" t="shared" si="4"/>
        <v>0.5171096842201144</v>
      </c>
      <c r="B284">
        <f ca="1">COUNTIF(A$1:A$65368,"&lt;"&amp;CELL("contents",A284))</f>
        <v>152</v>
      </c>
      <c r="C284" t="s">
        <v>267</v>
      </c>
    </row>
    <row r="285" spans="1:3" ht="12.75">
      <c r="A285">
        <f ca="1" t="shared" si="4"/>
        <v>0.040956295832599965</v>
      </c>
      <c r="B285">
        <f ca="1">COUNTIF(A$1:A$65368,"&lt;"&amp;CELL("contents",A285))</f>
        <v>18</v>
      </c>
      <c r="C285" t="s">
        <v>165</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16"/>
  <sheetViews>
    <sheetView workbookViewId="0" topLeftCell="A1">
      <selection activeCell="A16" sqref="A16"/>
    </sheetView>
  </sheetViews>
  <sheetFormatPr defaultColWidth="9.140625" defaultRowHeight="12.75"/>
  <cols>
    <col min="1" max="1" width="20.00390625" style="2" customWidth="1"/>
    <col min="2" max="2" width="54.8515625" style="2" customWidth="1"/>
  </cols>
  <sheetData>
    <row r="1" spans="1:2" ht="15.75">
      <c r="A1" s="21" t="s">
        <v>192</v>
      </c>
      <c r="B1" s="21"/>
    </row>
    <row r="3" spans="1:2" ht="51">
      <c r="A3" s="13" t="s">
        <v>152</v>
      </c>
      <c r="B3" s="2" t="s">
        <v>195</v>
      </c>
    </row>
    <row r="4" spans="1:2" ht="12.75">
      <c r="A4" s="13" t="s">
        <v>151</v>
      </c>
      <c r="B4" s="2" t="s">
        <v>196</v>
      </c>
    </row>
    <row r="5" spans="1:2" ht="12.75">
      <c r="A5" s="13" t="s">
        <v>197</v>
      </c>
      <c r="B5" s="2" t="s">
        <v>198</v>
      </c>
    </row>
    <row r="6" spans="1:2" ht="38.25">
      <c r="A6" s="13" t="s">
        <v>199</v>
      </c>
      <c r="B6" s="2" t="s">
        <v>200</v>
      </c>
    </row>
    <row r="7" spans="1:2" ht="63.75">
      <c r="A7" s="13" t="s">
        <v>201</v>
      </c>
      <c r="B7" s="2" t="s">
        <v>202</v>
      </c>
    </row>
    <row r="8" spans="1:2" ht="25.5">
      <c r="A8" s="13" t="s">
        <v>203</v>
      </c>
      <c r="B8" s="2" t="s">
        <v>204</v>
      </c>
    </row>
    <row r="9" spans="1:2" ht="12.75">
      <c r="A9" s="13" t="s">
        <v>205</v>
      </c>
      <c r="B9" s="2" t="s">
        <v>206</v>
      </c>
    </row>
    <row r="10" ht="12.75">
      <c r="B10" s="2" t="s">
        <v>207</v>
      </c>
    </row>
    <row r="11" ht="12.75">
      <c r="B11" s="2" t="s">
        <v>208</v>
      </c>
    </row>
    <row r="12" ht="40.5" customHeight="1">
      <c r="B12" s="2" t="s">
        <v>211</v>
      </c>
    </row>
    <row r="13" ht="12.75">
      <c r="B13" s="2" t="s">
        <v>209</v>
      </c>
    </row>
    <row r="14" ht="25.5">
      <c r="B14" s="2" t="s">
        <v>210</v>
      </c>
    </row>
    <row r="16" ht="12.75">
      <c r="A16" s="14" t="str">
        <f>HYPERLINK("[Categories Game.xls]'Game Cards'!A1","Back to Game Cards")</f>
        <v>Back to Game Cards</v>
      </c>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Categories Game</dc:title>
  <dc:subject>Makes randomized game sheets</dc:subject>
  <dc:creator>Tony Isaac</dc:creator>
  <cp:keywords>Categories Game Scattergories</cp:keywords>
  <dc:description>See http://www.isaacsoft.com/CoolStuff/CategoriesGame.html for more information.</dc:description>
  <cp:lastModifiedBy>Tony Isaac</cp:lastModifiedBy>
  <cp:lastPrinted>2006-11-22T03:39:49Z</cp:lastPrinted>
  <dcterms:created xsi:type="dcterms:W3CDTF">2006-09-18T04:07:20Z</dcterms:created>
  <dcterms:modified xsi:type="dcterms:W3CDTF">2006-11-22T03:41:37Z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